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SM-DIF\Desktop\"/>
    </mc:Choice>
  </mc:AlternateContent>
  <bookViews>
    <workbookView xWindow="0" yWindow="0" windowWidth="20496" windowHeight="6948"/>
  </bookViews>
  <sheets>
    <sheet name="IR" sheetId="5" r:id="rId1"/>
    <sheet name="Instructivo_IR" sheetId="8" r:id="rId2"/>
    <sheet name="Hoja1" sheetId="7" state="hidden" r:id="rId3"/>
  </sheets>
  <definedNames>
    <definedName name="_ftn1" localSheetId="0">IR!#REF!</definedName>
    <definedName name="_ftnref1" localSheetId="0">IR!#REF!</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T11" i="5" l="1"/>
  <c r="T9" i="5"/>
  <c r="T8" i="5"/>
  <c r="T7" i="5"/>
  <c r="T6" i="5"/>
</calcChain>
</file>

<file path=xl/sharedStrings.xml><?xml version="1.0" encoding="utf-8"?>
<sst xmlns="http://schemas.openxmlformats.org/spreadsheetml/2006/main" count="649" uniqueCount="344">
  <si>
    <t>Instructivo</t>
  </si>
  <si>
    <t>Recomendación:</t>
  </si>
  <si>
    <t>Prespuesto del programa presupuestario</t>
  </si>
  <si>
    <t>S Sujetos a Reglas de Operación</t>
  </si>
  <si>
    <t>U Otros Subsidios</t>
  </si>
  <si>
    <t>E Prestación de Servicios Públicos</t>
  </si>
  <si>
    <t>B Provisión de Bienes Públicos</t>
  </si>
  <si>
    <t>P Planeación, seguimiento y evaluación de políticas públicas</t>
  </si>
  <si>
    <t>F Promoción y fomento</t>
  </si>
  <si>
    <t>G Regulación y supervisión</t>
  </si>
  <si>
    <t>A Funciones de las Fuerzas Armadas (Únicamente Gobierno Federal)</t>
  </si>
  <si>
    <t>R Específicos</t>
  </si>
  <si>
    <t>K Proyectos de Inversión</t>
  </si>
  <si>
    <t>M Apoyo al proceso presupuestario y para mejorar la eficiencia institucional</t>
  </si>
  <si>
    <t>O Apoyo a la función pública y al mejoramiento de la gestión</t>
  </si>
  <si>
    <t>W Operaciones ajenas</t>
  </si>
  <si>
    <t>L Obligaciones de cumplimiento de resolución jurisdiccional</t>
  </si>
  <si>
    <t>N Desastres Naturales</t>
  </si>
  <si>
    <t>J Pensiones y jubilaciones</t>
  </si>
  <si>
    <t>T Aportaciones a la seguridad social</t>
  </si>
  <si>
    <t>Y Aportaciones a fondos de estabilización</t>
  </si>
  <si>
    <t>Z Aportaciones a fondos de inversión y reestructura de pensiones</t>
  </si>
  <si>
    <t>I Gasto Federalizado</t>
  </si>
  <si>
    <t>C Participaciones a entidades federativas y municipios</t>
  </si>
  <si>
    <t>D Costo financiero, deuda o apoyos a deudores y ahorradores de la banca</t>
  </si>
  <si>
    <t>H Adeudos de ejercicios fiscales anteriores</t>
  </si>
  <si>
    <t>Descripción del resumen narrativo (FIN, Propósito, componentes y actividades)</t>
  </si>
  <si>
    <t>FIN</t>
  </si>
  <si>
    <t>PROPÓSITO</t>
  </si>
  <si>
    <t>COMPONENTE</t>
  </si>
  <si>
    <t>ACTIVIDAD</t>
  </si>
  <si>
    <t>Valor del denominador de la formula</t>
  </si>
  <si>
    <t>Desarrollo Social</t>
  </si>
  <si>
    <t xml:space="preserve">Meta del indicador alcanzada
</t>
  </si>
  <si>
    <t xml:space="preserve">Meta del indicador Modificada
</t>
  </si>
  <si>
    <t xml:space="preserve">Meta del indicador Programada
</t>
  </si>
  <si>
    <t xml:space="preserve">Fórmula de cálculo
</t>
  </si>
  <si>
    <t xml:space="preserve">Nivel de la MIR, al que corresponde el indicador
</t>
  </si>
  <si>
    <t xml:space="preserve">Nombre del Indicador
</t>
  </si>
  <si>
    <t>Nivel de la MIR del programa</t>
  </si>
  <si>
    <t xml:space="preserve">Cuenta con MIR
(SI/NO)
</t>
  </si>
  <si>
    <t xml:space="preserve">Pagado
</t>
  </si>
  <si>
    <t xml:space="preserve">Ejercido
</t>
  </si>
  <si>
    <t xml:space="preserve">Devengado
</t>
  </si>
  <si>
    <t>Modificado</t>
  </si>
  <si>
    <t xml:space="preserve">Aprobado
</t>
  </si>
  <si>
    <t xml:space="preserve">Nombre de la dependencia o entidad que lo ejecuta
</t>
  </si>
  <si>
    <t xml:space="preserve">Clasificación funcional del gasto al que corresponde el programa presupuestario
</t>
  </si>
  <si>
    <t xml:space="preserve">Nombre del programa presupuestario
</t>
  </si>
  <si>
    <t xml:space="preserve">Clave del Programa presupuestario
</t>
  </si>
  <si>
    <t xml:space="preserve">Clasificación Programática acorde al CONAC
</t>
  </si>
  <si>
    <t>Desarrollo Económico</t>
  </si>
  <si>
    <t>Gobierno y Finanzas</t>
  </si>
  <si>
    <t>Otros</t>
  </si>
  <si>
    <t xml:space="preserve">Valor del numerador de la formula </t>
  </si>
  <si>
    <t>Resultado del indicador</t>
  </si>
  <si>
    <t>Señalar el nombre completo de la o las dependencias o entidades que ejecutan el programa presupuestario.</t>
  </si>
  <si>
    <t>Indicar si el indicador corresponde al nivel de FIN, PROPÓSITO, COMPONENTE O ACTIVIDAD  de la MIR</t>
  </si>
  <si>
    <t>Se refiere a la expresión matemática del indicador. Determina la forma en que se relacionan las variables.</t>
  </si>
  <si>
    <t>Señalar la meta aprobada del indicador para el ejercicio en que se reporta.</t>
  </si>
  <si>
    <t>Señalar la meta modificada del indicador para el periodo en que se reporta.</t>
  </si>
  <si>
    <t>Señalar la meta alcanzada del indicador para el periodo en que se reporta.</t>
  </si>
  <si>
    <t>Indicar el importe del presupuesto modificado para el programa presupuestario a la fecha en que se reporta.
Nota: en caso de contar con datos del presupuesto modificado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</si>
  <si>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ejercido para el programa presupuestario a la fecha en que se reporta.
Nota: en caso de contar con datos del presupuesto ejercido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</si>
  <si>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devengado para el programa presupuestario a la fecha en que se reporta.
Nota: en caso de contar con datos del presupuesto devengado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</si>
  <si>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Indicar el importe del presupuesto pagado para el programa presupuestario a la fecha en que se reporta.
Nota: en caso de contar con datos del presupuesto pagado a nivel actividad de la MIR del programa, indicar el importe en cada una; la suma del importe de todas las actividades debe corresponder con el valor señalado al importe del componente asociado, asimismo, la suma total del importe de los componentes debe corresponder con el importe indicado en la fila del PROPOSITO y finalmente, éste debe ser el mismo que el importe del nivel FIN.</t>
  </si>
  <si>
    <t>Seleccionar el nivel de la MIR del programa presupuestario a describir FIN, PROPÓSITO, COMPONENTE O ACTIVIDAD.</t>
  </si>
  <si>
    <t>Descripción del FIN, PROPÓSITO, COMPONENTES Y ACTIVIDADES de la MIR del Programa Presupuestario</t>
  </si>
  <si>
    <t>Describir el significado de las variables de la fórmula del indicador</t>
  </si>
  <si>
    <t xml:space="preserve">Indicar la cantidad que se obtuvo al periodo que se reporta respecto al numerador de la fórmula del indicador </t>
  </si>
  <si>
    <t xml:space="preserve">Indicar la cantidad que se obtuvo al periodo que se reporta respecto al denominador de la fórmula del indicador </t>
  </si>
  <si>
    <t>Unidad de medida de las variables del indicador</t>
  </si>
  <si>
    <t>MIR</t>
  </si>
  <si>
    <t>Indicadores</t>
  </si>
  <si>
    <t>PROGRAMA O PROYECTO DE INVERSIÓN</t>
  </si>
  <si>
    <t>Indicar el importe del presupuesto aprobado para el programa presupuestario.
Nota: en caso de contar con datos del presupuesto aprobado a nivel actividad de la MIR del programa, indicar el importe en cada una; la suma del importe de todas las actividades debe corresponder con el valor señalado al importe aprobado del componente asociado, asimismo, la suma total del importe de los componentes debe corresponder con el importe indicado en la fila del PROPOSITO y finalmente, éste debe ser el mismo que el importe del nivel FIN.</t>
  </si>
  <si>
    <t xml:space="preserve">En caso de no contar con la información señalada en cada campo indicar N/D (no Disponible) o N/A en el caso de que no aplique la información requerida. Nota: esta recomendación no aplica en las columnas 6 al 10 dado lo comentado en el punto 14. </t>
  </si>
  <si>
    <r>
      <t xml:space="preserve">Seleccionar la clasificación programática de acuerdo al CONAC, a la que se encuentra vinculada el programa presupuestario. Consultar clasificación disponible en: 
</t>
    </r>
    <r>
      <rPr>
        <b/>
        <sz val="12"/>
        <color theme="1"/>
        <rFont val="Arial Narrow"/>
        <family val="2"/>
      </rPr>
      <t>https://www.conac.gob.mx/work/models/CONAC/normatividad/NOR_01_02_004.pdf</t>
    </r>
  </si>
  <si>
    <r>
      <t xml:space="preserve">Indicar la clave que se le asignó al programa presupuestario la cual debe iniciar con la letra que señale el acuerdo por el que se emite la clasificación programática del gasto emitido por el CONAC.  Consultar clasificación disponible en:
</t>
    </r>
    <r>
      <rPr>
        <b/>
        <sz val="12"/>
        <color theme="1"/>
        <rFont val="Arial Narrow"/>
        <family val="2"/>
      </rPr>
      <t>https://www.conac.gob.mx/work/models/CONAC/normatividad/NOR_01_02_004.pdf</t>
    </r>
  </si>
  <si>
    <r>
      <t xml:space="preserve">Seleccionar la clasificación funcional del gasto al que corresponde el programa presupuestario acorde al Acuerdo emitido por el CONAC, esto es: DESARROLLO SOCIAL, DESARROLLO ECONÓMICO, GOBIERNO, OTROS. Consultar clasificación disponible en:
</t>
    </r>
    <r>
      <rPr>
        <b/>
        <sz val="12"/>
        <color theme="1"/>
        <rFont val="Arial Narrow"/>
        <family val="2"/>
      </rPr>
      <t>https://www.conac.gob.mx/work/models/CONAC/normatividad/NOR_01_02_003.pdf</t>
    </r>
  </si>
  <si>
    <t>Columna</t>
  </si>
  <si>
    <t>Indicar la denominación que se le haya otorgado al programa presupuestario. El nombre del programa presupuestario no debe ser el mismo que el de la Unidad Responsable.</t>
  </si>
  <si>
    <t>Indicar si para el programa presupuestario se elaboró su Matriz de Indicadores para Resultados, (MIR).</t>
  </si>
  <si>
    <t>Descripción del nombre asignado al indicador, ejemplo: "Índice de marginación en Guanajuato", en caso de no contar con información del indicador se deberán atender las recomendaciones del instructivo. Nota: por cada indicador deberán rellenarse los datos de las columnas 1 a 5 y de la 11 a 13, excepto las columnas 6 a la 10, debido a que en éstas se deberá indicar únicamente los importes del FIN, PROPOSITO, COMPONENTES Y ACTIVIDADES.</t>
  </si>
  <si>
    <t>Indicar la unidad de medida que tienen las variables del indicador, (alumnos, profesores, áreas naturales protegidas, áreas reforestadas).</t>
  </si>
  <si>
    <t>Descripción de variables de la fórmula</t>
  </si>
  <si>
    <t>SISTEMA MUNICIPAL PARA EL DESARROLLO INTEGRAL DE LA FAMILIA DE SAN FELIPE, GUANAJUATO
INDICADORES DE RESULTADOS
DEL 1 DE ENERO AL 31 DE MARZO DE 2019</t>
  </si>
  <si>
    <t>E0001-E0002</t>
  </si>
  <si>
    <t>1.3.4.</t>
  </si>
  <si>
    <t>PORCENTAJE DE SATISFACCIÓN CIUDADANA A LA RESPUESTA DE LAS AUTORIDADES</t>
  </si>
  <si>
    <t>PROPOSITO</t>
  </si>
  <si>
    <t>PORCENTAJE DE SATISFACCION CIUDADANA /PORCENTAJE DE SATISFACCION CIUDADANA DEL AÑO PASADO-1*100</t>
  </si>
  <si>
    <t>ASCENDENTE</t>
  </si>
  <si>
    <t>NÚMERO DE REUNIONES REALIZADAS EN EL ÁREA</t>
  </si>
  <si>
    <t>(TOTAL DE REUNIONES REALIZADAS/ TOTAL DE REUNIONES PROGRAMADAS)*100</t>
  </si>
  <si>
    <t>(TOTAL DE REUNIONES REALIZADAS/TOTAL DE REUNIONES PROGRAMADAS)*100</t>
  </si>
  <si>
    <t>(TOTAL DE REUNIONES REALIZADAS/ TOTAL DE REUNIONES)*100</t>
  </si>
  <si>
    <t>NÚMERO DE MINUTAS REALIZADAS</t>
  </si>
  <si>
    <t>(MINUTAS REALIZADAS/ MINUTAS PROPUESTAS)*100</t>
  </si>
  <si>
    <t>E</t>
  </si>
  <si>
    <t>TRES EJES COORDINADOS</t>
  </si>
  <si>
    <t>SISTEMA MUNICIPAL PARA EL DESARROLLO INTEGRAL DE LA FAMILIA DE SAN FELIPE, GUANAJUATO</t>
  </si>
  <si>
    <t>SI</t>
  </si>
  <si>
    <t>CIUDADANIA</t>
  </si>
  <si>
    <t>REUNIONES</t>
  </si>
  <si>
    <t>MINUTAS</t>
  </si>
  <si>
    <t>SATISFACCION CIUDADANA A LA RESPECTO A LAS ACTIVIDADES DEL SMDIF, SE IMPLEMENTA ACTIVA Y EFICIENTEMENTE</t>
  </si>
  <si>
    <t>SISTEMA EFICIENTADO DE COORDINACION INTERDEPARTAMENTAL</t>
  </si>
  <si>
    <t>IMPLEMENTACION DE SISTEMAS DE COMUNICACIÓN INTERDEPARTAMENTAL</t>
  </si>
  <si>
    <t>IMPLEMENTACION DE REUNIONES PERIODICAS PARA GENERAR COMUNICACIÓN</t>
  </si>
  <si>
    <t>SISTEMA EFICIENTADO DE DECISIONES POR JERARQUIAS</t>
  </si>
  <si>
    <t>E0003</t>
  </si>
  <si>
    <t>E0004</t>
  </si>
  <si>
    <t>E0005</t>
  </si>
  <si>
    <t>E0006</t>
  </si>
  <si>
    <t>E0007</t>
  </si>
  <si>
    <t>E0008</t>
  </si>
  <si>
    <t>E0009</t>
  </si>
  <si>
    <t>E0011</t>
  </si>
  <si>
    <t>E0012</t>
  </si>
  <si>
    <t>ADMINISTRANDO MEJORAS</t>
  </si>
  <si>
    <t>1.5.2.</t>
  </si>
  <si>
    <t>NÚMERO UNIDADES PARTICIPANTES EN EL ELABORACIÓN DE PRESUPUESTO INSTITUCIONAL</t>
  </si>
  <si>
    <t>(TOTAL DE UNIDADES PARTICIPANTES/TOTAL DE UNIDADES PARTICIPANTES DEL AÑO PASADO)-1*100</t>
  </si>
  <si>
    <t>CRECIENTE</t>
  </si>
  <si>
    <t>PERSONAS</t>
  </si>
  <si>
    <t>ASISTIENDO A LA VIOLENCIA</t>
  </si>
  <si>
    <t>1.7.3.</t>
  </si>
  <si>
    <t>PRÓPOSITO</t>
  </si>
  <si>
    <t>NÚMERO DE CONVENIOS DE COLABORACIÓN EJECUTADOS</t>
  </si>
  <si>
    <t>(FIRMA DE CONVENIOS DE COLABORACIÓN EJECUTADOS/ CONVENIOS PROGRAMADOS)*100</t>
  </si>
  <si>
    <t>DECRECIENTE</t>
  </si>
  <si>
    <t>CONVENIOS</t>
  </si>
  <si>
    <t>PROCURADURÍA EN APOYO</t>
  </si>
  <si>
    <t>NÚMERO DE NIÑOS ATENDIDOS CON DERECHOS NO VULNERADOS</t>
  </si>
  <si>
    <t>(TOTAL DE NIÑOS ATENDIDOS CON DERECHOS NO VULNERADOS CON FAMILIAS FUNCIONALES/TOTAL DE NIÑOS ATENDIDOS CON DERECHOS NO VULNERADOS CON FAMILIAS FUNCIONALES EN EL AÑO ANTERIOR)-1*100</t>
  </si>
  <si>
    <t>(MINUTAS REALIZADAS / MINUTAS PROPUESTAS)*100</t>
  </si>
  <si>
    <t>NIÑOS</t>
  </si>
  <si>
    <t>PSICOLOGÍA DE HOY</t>
  </si>
  <si>
    <t>2.3.2.</t>
  </si>
  <si>
    <t>NÚMERO DE POBLACIÓN QUE RECIBE ATENCIÓN PSICOTERAPÉUTICA</t>
  </si>
  <si>
    <t>NÚMERO DE REUNIONES REALIZADAS DE SEGUIMIENTO AL PROGRAMA</t>
  </si>
  <si>
    <t>NÚMERO DE MINUTAS DE APOYO REALIZADAS</t>
  </si>
  <si>
    <t>NÚMERO DE INTEGRANTES INFORMADOS Y SENSIBILIZADOS</t>
  </si>
  <si>
    <t>NÚMERO DE PACIENTES ATENDIDOS EN EL ÁREA</t>
  </si>
  <si>
    <t>NÚMERO DE M2 DE INFRAESTRUCTURA SUFICIENTE PARA EL ÁREA</t>
  </si>
  <si>
    <t>NÚMERO DE VINCULACIONES CON INSTITUCIONES</t>
  </si>
  <si>
    <t>(TOTAL DE POBLACIÓN ATENDIDA/ TOTAL POBLACIÓN ATENDIDA EN EL AÑO ANTERIOR)-1*100</t>
  </si>
  <si>
    <t>(TOTAL DE REUNIONES DE SEGUIMIENTO AL PROGRAMA/ TOTAL DE REUNIONES DE SEGUIMIENTO PROGRAMADAS)*100</t>
  </si>
  <si>
    <t>(MINUTAS DE APOYO REALIZADA / MINUTAS DE APOYO APROBADAS)*100</t>
  </si>
  <si>
    <t>(TOTAL DE INTEGRANTES DEL AYUNTAMIENTO INFORMADOS Y SENSIBILIZADOS/ TOTAL DE INTEGRANTES DEL AYUNTAMIENTO)*100</t>
  </si>
  <si>
    <t>(TOTAL DE PACIENTES ATENDIDOS/ TOTAL DE PACIENTES CON SOLICITUD)*100</t>
  </si>
  <si>
    <t>(TOTAL DE M2 DE INFRAESTRUCTURA NUEVOS/ TOTAL DE M2 DE INFRAESTRUCTURA ACTUALES)*100</t>
  </si>
  <si>
    <t>(TOTAL DE PERSONAL ATENDIDO/ NÚMERO DE ESTUDIANTES DE APOYO)*100</t>
  </si>
  <si>
    <t>DESCRECIENTE</t>
  </si>
  <si>
    <t>POBLACION</t>
  </si>
  <si>
    <t>PACIENTES</t>
  </si>
  <si>
    <t>M2 DE INFRAESTRUCTURA</t>
  </si>
  <si>
    <t>INSTITUCIONES</t>
  </si>
  <si>
    <t>2.6.9.</t>
  </si>
  <si>
    <t>MEJORANDO TU CALIDAD DE VIDA</t>
  </si>
  <si>
    <t>NÚMERO DE PERSONAS VULNERABLES ATENDIDAS POR TRABAJO SOCIAL</t>
  </si>
  <si>
    <t>NÚMERO DE PERSONAS CERTIFICADAS EN TRABAJO SOCIAL</t>
  </si>
  <si>
    <t>NÚMERO DE MANUALES OPERATIVOS ACTUALIZADOS</t>
  </si>
  <si>
    <t>NÚMERO DE ESTUDIOS REALIZADOS SOBRE LA SITUACIÓN DE LAS COMUNIDADES</t>
  </si>
  <si>
    <t>(TOTAL DE POBLACIÓN ATENDIDA/ TOTAL DE POBLACIÓN ATENDIDA EN EL AÑO ANTERIOR)-1*100</t>
  </si>
  <si>
    <t>(NÚMERO DE PERSONAS CERTIFICADAS/ TOTAL DE PERSONAS DEL ÁREA)*100</t>
  </si>
  <si>
    <t>(MANUALES OPERATIVOS ACTUALIZADOS/MANUALES OPERATIVOS EXISTENTES)*100</t>
  </si>
  <si>
    <t>(NÚMERO DE ESTUDIOS REALIZADOS/NUMERO DE ESTUDIOS PROGRAMADOS)*100</t>
  </si>
  <si>
    <t>MANUALES</t>
  </si>
  <si>
    <t>ESTUDIOS</t>
  </si>
  <si>
    <t>2.6.8.</t>
  </si>
  <si>
    <t>E0016</t>
  </si>
  <si>
    <t>VIVE ADULTO MAYOR</t>
  </si>
  <si>
    <t>NÚMERO DE PARTICIPACIONES DE ADULTOS MAYORES EN ACTIVIDADES DEL GERONTOLÓGICO</t>
  </si>
  <si>
    <t xml:space="preserve">NÚMERO DE PERSONAS ATENDIDAS POR EDAD Y GÉNERO </t>
  </si>
  <si>
    <t xml:space="preserve">NÚMERO DE PERSONAS ASISTIDAS A LOS TALLERES  </t>
  </si>
  <si>
    <t>NÚMERO DE ADULTOS MAYORES ATENDIDOS  EN COMUNIDAD</t>
  </si>
  <si>
    <t>NÚMERO DE ADULTOS MAYORES TRASLADADOS</t>
  </si>
  <si>
    <t>NÚMERO DE RUTAS ATENDIDAS PARA TRASLADOS DE ADULTOS MAYORES</t>
  </si>
  <si>
    <t>NÚMERO DE CITAS CONFIRMADAS CON INSTITUCIONES EMPLEADORAS</t>
  </si>
  <si>
    <t>NÚMERO DE GESTIONES REALIZADAS CON INSTITUCIONES EMPLEADORAS</t>
  </si>
  <si>
    <t>NÚMERO DE CONVENIOS REALIZADOS</t>
  </si>
  <si>
    <t>NÚMERO DE ADULTOS MAYORES CAPACITADOS</t>
  </si>
  <si>
    <t>(TOTAL PARTICIPACIONES DE ADULTOS MAYORES EN ACTIVIDADES DEL CENTRO/TOTAL DE   PARTICIPACIONES DE ADULTOS MAYORES EN ACTIVIDADES DEL CENTRO EN EL AÑO ANTERIOR)-1*100</t>
  </si>
  <si>
    <t>(NÚMERO DE PERSONAS ATENDIDAS POR EDAD Y GENERO/ NÚMERO DE PERSONAS ATENDIDAS POR EDAD Y GENERO PROGRAMADAS)-1*100</t>
  </si>
  <si>
    <t>(NÚMERO DE PERSONAS ASISTIDAS A LOS TALLERES/ NÚMERO DE PERSONAS PROGRAMADAS)*100</t>
  </si>
  <si>
    <t>(NÚMERO DE ADULTOS ATENDIDOS EN COMUNIDADES/ NUMERO DE ADULTOS MAYORES PROGRAMADOS)*100</t>
  </si>
  <si>
    <t>(NÚMERO DE ADULTOS MAYORES TRASLADADOS/ NUMERO DE ADULTOS MAYORES PROGRAMADOS)*100</t>
  </si>
  <si>
    <t>(NÚMERO DE RUTAS ATENDIDAS/ NUMERO DE RUTAS PROGRAMADAS)*100</t>
  </si>
  <si>
    <t>(NÚMERO DE CITAS CONFIRMADAS/ NUMERO DE CITAS PROGRAMADAS PROPUESTAS)*100</t>
  </si>
  <si>
    <t>(NÚMERO DE GESTIONES REALIZADAS/ NUMERO DE GESTIONES PROGRAMADAS)*100</t>
  </si>
  <si>
    <t>(NÚMERO DE CONVENIOS REALIZADOS/ NÚMERO DE CONVENIOS PROGRAMADOS)*100</t>
  </si>
  <si>
    <t>(NÚMERO DE ADULTOS MAYORES CAPACITADOS/ NUMERO DE ADULTOS MAYORES PROGRAMADOS)*100</t>
  </si>
  <si>
    <t>ADULTOS MAYORES</t>
  </si>
  <si>
    <t>RUTAS</t>
  </si>
  <si>
    <t>CITAS</t>
  </si>
  <si>
    <t>GESTIONES</t>
  </si>
  <si>
    <t>REHABILITANDO VIDAS</t>
  </si>
  <si>
    <t>NÚMERO DE POBLACIÓN ATENDIDA EN EL ÁREA CON PROBLEMAS DE DISCAPACIDAD</t>
  </si>
  <si>
    <t xml:space="preserve">NÚMERO DE NUEVOS BENEFICIARIOS ATENDIDOS </t>
  </si>
  <si>
    <t>NÚMERO NUEVOS PROGRAMAS AL PERSONAL IMPLEMENTADO</t>
  </si>
  <si>
    <t xml:space="preserve">NÚMERO M2 DE AMPLIACIÓN DE INFRAESTRUCTURA PROPIA ADECUADA </t>
  </si>
  <si>
    <t>NÚMERO GESTIONES REALIZADAS EN EL ÁREA</t>
  </si>
  <si>
    <t>NÚMERO DE FUNCIONARIOS CON INTERÉS Y PARTICIPACIÓN HACIA PERSONAS CON DISCAPACIDAD</t>
  </si>
  <si>
    <t>(TOTAL DE POBLACIÓN ATENDIDAS CON DISCAPACIDAD/ TOTAL POBLACIÓN ATENDIDA CON DISCAPACIDAD EN EL AÑO ANTERIOR)-1 *100</t>
  </si>
  <si>
    <t>(NÚMERO DE NUEVOS BENEFICIARIOS DETECTADOS/ NÚMERO DE BENEFICIARIOS  EN EL AÑO ANTERIOR)-1*100</t>
  </si>
  <si>
    <t>(TOTAL DE NUEVAS LÍNEAS DE ACCIÓN/ TOTAL DE LÍNEAS DE ACCIÓN EN EL AÑO ANTERIOR)-1*100</t>
  </si>
  <si>
    <t>(TOTAL DE M2 DE AMPLIACIÓN EN ATENCIÓN A CIUDADANOS/ TOTAL DE M2 DE ATENCIÓN ACTUAL)-1*100</t>
  </si>
  <si>
    <t>(TOTAL DE GESTIONES REALIZADAS/ TOTAL DE GESTIONES PROGRAMADAS)*100</t>
  </si>
  <si>
    <t>(TOTAL DE PERSONAL Y FUNCIONARIOS CAPACITADOS/ TOTAL DE PERSONAL Y FUNCIONARIOS PROGRAMADOS)*100</t>
  </si>
  <si>
    <t>BENEFICIARIOS</t>
  </si>
  <si>
    <t>LINEAS DE ACCIÓN</t>
  </si>
  <si>
    <t>CIUDADANOS</t>
  </si>
  <si>
    <t>PERSONAL CAPACITADO</t>
  </si>
  <si>
    <t>ASISTIENDO A LA ALIMENTACIÓN</t>
  </si>
  <si>
    <t>2.6.5</t>
  </si>
  <si>
    <t>NÚMERO DE PLÁTICAS DE ORIENTACIÓN ALIMENTARIA IMPLEMENTADAS</t>
  </si>
  <si>
    <t xml:space="preserve">NUMERO DE DIAGNÓSTICOS APLICADOS PARA DETECTAR NECESIDADES </t>
  </si>
  <si>
    <t>NUMERO DE PLÁTICAS DE ORIENTACIÓN ALIMENTARIA IMPARTIDAS</t>
  </si>
  <si>
    <t>NÚMERO DE ENCUESTAS APLICADAS</t>
  </si>
  <si>
    <t>NÚMERO DE PERSONAS CAPACITADAS SOBRE LA ORIENTACIÓN ALIMENTARIA</t>
  </si>
  <si>
    <t>NÚMERO DE PERSONAS ORIENTADAS HACIA UNA BUENA ALIMENTACIÓN</t>
  </si>
  <si>
    <t>NÚMERO DE PERSONAS CON PERFIL ACORDE AL PUESTO</t>
  </si>
  <si>
    <t>(TOTAL DE PLÁTICAS IMPLEMENTADAS/ TOTAL DE PLÁTICAS IMPLEMENTADAS EN EL AÑO ANTERIOR)-1*100</t>
  </si>
  <si>
    <t>(TOTAL DE DIAGNÓSTICOS DE APLICADOS PARA LA DETECCIÓN DE NECESIDADES/ TOTAL DE HABITANTES EN LA LOCALIDAD)*100</t>
  </si>
  <si>
    <t>(TOTAL DE PLÁTICAS IMPARTIDAS/ TOTAL DE PLÁTICAS IMPARTIDAS EN EL AÑO ANTERIOR)-1*100</t>
  </si>
  <si>
    <t>(NÚMERO DE ENCUESTAS APLICADAS/ NÚMERO DE ENCUESTAS PROGRAMADAS)*100</t>
  </si>
  <si>
    <t>(NÚMERO DE PERSONAS CAPACITADAS/ NÚMERO DE PERSONAS PROGRAMADAS)*100</t>
  </si>
  <si>
    <t>(TOTAL DE PERSONAS ORIENTADAS/ TOTAL DE PERSONAS ORIENTADAS EN EL AÑO ANTERIOR)-1*100</t>
  </si>
  <si>
    <t>(TOTAL DE PERSONAS CON PERFIL ADECUADO/TOTAL DE PERSONA SOLICITADO)*100</t>
  </si>
  <si>
    <t>PLÁTICAS</t>
  </si>
  <si>
    <t>DIAGNÓSTICOS</t>
  </si>
  <si>
    <t>ENCUESTAS</t>
  </si>
  <si>
    <t>PERSONAS CAPACITADAS</t>
  </si>
  <si>
    <t>PERSONAS ORIENTADAS</t>
  </si>
  <si>
    <t>PERFIL ADECUADO</t>
  </si>
  <si>
    <t>INFANTES ATENDIDOS</t>
  </si>
  <si>
    <t>2.6.5.</t>
  </si>
  <si>
    <t>NÚMERO DE NIÑOS Y JÓVENES ATENDIDOS POR RIESGO PSICOSOCIALES</t>
  </si>
  <si>
    <t>NÚMERO DE MANUALES APROBADOS</t>
  </si>
  <si>
    <t>NÚMERO DE REUNIONES DEL SISTEMA DE COMUNICACIÓN INTERDEPARTAMENTAL</t>
  </si>
  <si>
    <t>NÚMERO DE COMUNIDADES ATENDIDAS LEJANAS</t>
  </si>
  <si>
    <t>NÚMERO DE PADRES DE FAMILIA ATENDIDOS</t>
  </si>
  <si>
    <t>(TOTAL DE NIÑOS Y JÓVENES ATENDIDOS POR RIESGOS PSICOSOCIALES/ TOTAL DE NIÑOS Y JÓVENES ATENDIDOS POR RIESGO PSICOSOCIAL EN EL AÑO ANTERIOR)-1*100</t>
  </si>
  <si>
    <t>(MANUALES APROBADOS/MANUALES PROGRAMADOS)*100</t>
  </si>
  <si>
    <t>(TOTAL DE REUNIONES DE SEGUIMIENTO DE PROCESOS INTERNOS/ TOTAL DE REUNIONES DE SEGUIMIENTO DE PROCESOS INTERNOS PROGRAMADOS)*100</t>
  </si>
  <si>
    <t>(TOTAL DE COMUNIDADES ATENDIDAS INTEGRALES/TOTAL DE COMUNIDADES EXISTENTES)*100</t>
  </si>
  <si>
    <t>(TOTAL DE PADRES DE FAMILIA ATENDIDOS/TOTAL DE PADRES DE FAMILIA QUE SOLICITAN APOYO)*100</t>
  </si>
  <si>
    <t>NIÑOS Y JÓVENES</t>
  </si>
  <si>
    <t>PADRES DE FAMILIA</t>
  </si>
  <si>
    <t>COMUNIDADES ATENDIDAS</t>
  </si>
  <si>
    <t>2.5.6.</t>
  </si>
  <si>
    <t>DESARROLLO DEL NIÑO</t>
  </si>
  <si>
    <t>NÚMERO DE EDUCADORAS CERTIFICADAS EN CADI</t>
  </si>
  <si>
    <t xml:space="preserve">NÚMERO DE PERSONAS CAPACITADAS EN EL ÁREA </t>
  </si>
  <si>
    <t>NÚMERO DE CAPACITACIONES PLANEADAS</t>
  </si>
  <si>
    <t>NÚMERO DE CAPACITACIONES IMPARTIDAS</t>
  </si>
  <si>
    <t>NÚMERO DE CONVENIOS REALIZADOS CON LAS AUTORIDADES</t>
  </si>
  <si>
    <t>(TOTAL DE EDUCADORAS CERTIFICADAS/ TOTAL DE EDUCADORAS CERTIFICADAS EN EL AÑO ANTERIOR)*100</t>
  </si>
  <si>
    <t>(NÚMERO DE PERSONAL CAPACITADO/NÚMERO DE PERSONAS PROGRAMADAS)*100</t>
  </si>
  <si>
    <t>(NÚMERO DE CAPACITACIONES PLANEADAS/ NUMERO DE CAPACITACIONES IMPARTIDAS) *100</t>
  </si>
  <si>
    <t>(NÚMERO DE CAPACITACIONES IMPARTIDAS/TOTAL DE CAPACITACIONES IMPARTIDAS EN EL AÑO ANTERIOR)-1*100</t>
  </si>
  <si>
    <t>(CONVENIOS DE COLABORACIÓN EJECUTADOS/CONVENIOS DE COLABORACIÓN PROGRAMADOS)*100</t>
  </si>
  <si>
    <t>EDUCADORAS</t>
  </si>
  <si>
    <t>CAPACITACIONES PLANEADAS</t>
  </si>
  <si>
    <t>COLABORACIÓN EJECUTADOS</t>
  </si>
  <si>
    <t>CAPACITACIONES IMPARTIDAS</t>
  </si>
  <si>
    <t>2.6.3.</t>
  </si>
  <si>
    <t>UNA VIVIENDA DIGNA PARA TU FAMILIA</t>
  </si>
  <si>
    <t>NÚMERO DE VIVIENDAS OTORGADAS</t>
  </si>
  <si>
    <t>TOTAL DE APOYOS ECONÓMICOS OTORGADOS A FAMILIAS DE ESCASOS RECURSOS</t>
  </si>
  <si>
    <t>NÚMERO DE SOLICITUDES DE APOYO APROBADAS</t>
  </si>
  <si>
    <t xml:space="preserve">NÚMERO DE CERTIFICADOS OTORGADOS PARA ESTE SECTOR POBLACIONAL </t>
  </si>
  <si>
    <t>NÚMERO DE BENEFICIARIOS CON VIVIENDA</t>
  </si>
  <si>
    <t>TOTAL DE RECURSOS AUTORIZADO EN EL AÑO PARA EJECUTAR PROGRAMAS</t>
  </si>
  <si>
    <t>(TOTAL DE VIVIENDAS ASIGNADAS/TOTAL DE  SOLICITUDES) *100</t>
  </si>
  <si>
    <t>(TOTAL DE APOYOS ECONÓMICOS EN EL AÑO OTORGADO A FAMILIAS DE ESCASOS RECURSOS/TOTAL DE APOYOS ECONÓMICOS EN EL AÑO ANTERIOR OTORGADO A FAMILIAS DE ESCASOS RECURSOS)-1*100</t>
  </si>
  <si>
    <t>(TOTAL DE CERTIFICADOS OTORGADOS A ESTE SECTOR POBLACIONAL/TOTAL DE HABITANTES DE ESTE  SECTOR POBLACIONAL INSCRITOS EN PROGRAMAS DE REZAGO EDUCATIVO)*100</t>
  </si>
  <si>
    <t>(TOTAL DE BENEFICIADOS CON APOYOS A VIVIENDA EN EL AÑO/TOTAL DE BENEFICIADOS CON APOYOS A VIVIENDA EN EL AÑO ANTERIOR)-1*100</t>
  </si>
  <si>
    <t>(TOTAL DE RECURSO AUTORIZADO EN EL AÑO/ TOTAL DE RECURSO AUTORIZADO EJERCICIO ANTERIOR)-1*100</t>
  </si>
  <si>
    <t>VIVIENDAS</t>
  </si>
  <si>
    <t>FAMILIAS</t>
  </si>
  <si>
    <t>RECURSO</t>
  </si>
  <si>
    <t>CERTIFICADOS</t>
  </si>
  <si>
    <t>ACTIVA PARTICIPACION DE LAS UNIDADES DE TRABAJO, EN LA ELABORACION DEL PRESUPUESTO INSTITUCIONAL, SE IMPLEMENTA ACTIVA Y EFEICIENTEMENTE</t>
  </si>
  <si>
    <t xml:space="preserve">LA  ATENCION A NIÑOS CON DERECHOS NO VULNERADOS CON FAMILIAS FUNCIONALES  SE IMPLEMENTA ACTIVA Y EFICIENTEMENTE </t>
  </si>
  <si>
    <t xml:space="preserve"> COORDINACION INTERDEPARTAMENTAL ADECUADA</t>
  </si>
  <si>
    <t xml:space="preserve"> LA INCIDENCIA EN LOS ADOLESCENTES DE PROBLEMAS PSICOSOCIALES DISMINUYEN EN EL MUNICIPIO SE IMPLEMENTA EFICIENTE Y ACTIVAMENTE</t>
  </si>
  <si>
    <t>AUTORIDADES DIRECTIVAS INVOLUCRADAS EFECTIVAMENTE</t>
  </si>
  <si>
    <t xml:space="preserve"> COBERTURA A LA POBLACION AMPLIADA</t>
  </si>
  <si>
    <t>VINCULACIÓN CON INSTITUCIONES  EDUCATIVAS</t>
  </si>
  <si>
    <t>NOVEDOSA Y SATISFACTORIA ATENCION EN LA POBLACION VULNERABLE DE LAS COMUNIDADES DE SAN FELIPE, SE IMPLEMENTA ACTIVA Y EFECTIVAMENTE</t>
  </si>
  <si>
    <t>PARTICIPACION ACTIVA DE ADULTOS MAYORES HACIA LAS ACTIVIDADES DEL CENTRO GERONTOLOGICO,SE IMPLEMENTAN ACTIVA Y EFICAZMENTE</t>
  </si>
  <si>
    <t>EFECTIVO SISTEMA DE CLASIFICACION DE ADULTOS MAYORES POR EDAD Y GENERO IMPLEMENTADO</t>
  </si>
  <si>
    <t>AMPLIA Y VARIADA COBERTURA A HABITANTES CON PROBLEMAS DE DISCAPACIDAD EN EL MUNICIPO SE IMPLEMENTA EFICIENTEMENTE</t>
  </si>
  <si>
    <t>DIAGNOSTICO  DE DETECCION DE NECESIDADES Y PLANEACION ANUAL IMPLEMENTADO</t>
  </si>
  <si>
    <t xml:space="preserve"> INFRAESTRUCTURA PROPIA ADECUADA Y MODERNIZADA</t>
  </si>
  <si>
    <t>PLATICAS  DE ORIENTACION ALIMENTARIA APLICADAS</t>
  </si>
  <si>
    <t>PERSONAL CAPACITADO SOBRE LA ORIENTACION ALIMENTARIA IMPLEMENTADO</t>
  </si>
  <si>
    <t>LA CERTIFICACIÓN Y MEJORAMIENTO DE LA CALIDAD DEL SERVICIO EDUCATIVO DEL PERSONAL FRENTE A GRUPO. SE IMPLEMENTA ACTIVA Y EFICIENTEMENTE</t>
  </si>
  <si>
    <t>EL PERSONAL DEL ÁREA RESPONSABLE ES CAPACITADO</t>
  </si>
  <si>
    <t>PARTICIPACION ACTIVA DE LAS AUTORIDADES EN LA SITUACION REAL DEL DEPARTAMENTO Y SUS USUARIOS</t>
  </si>
  <si>
    <t>SENSIBILIZACION DE LAS AUTORIDADES SOBRE EL IMPACTO DEL DEPARTAMENTO</t>
  </si>
  <si>
    <t xml:space="preserve">GESTION DE SUFICIENTE INFRAESTRUCTURA OPERATIVA </t>
  </si>
  <si>
    <t xml:space="preserve">CERTIFICACION EN TRABAJO SOCIAL  DE LAS DIFERENTES  AREAS INVOLUCRADAS </t>
  </si>
  <si>
    <t>ACTUALIZACION DEL MANUAL DE FUNCIONES Y PROCESOS</t>
  </si>
  <si>
    <t>ANALISIS AMPLIO SOBRE LA SITUACION DE LAS COMUNIDADES</t>
  </si>
  <si>
    <t>IMPLEMENTACION DE NUEVOS TALLERES Y ACTIVIDADES DE INTERES DE ACUERDO A SU EDAD</t>
  </si>
  <si>
    <t>SISTEMA DE COBERTURA DE ADULTOS MAYORES DE LAS COMUNIDADES AMPLIADO</t>
  </si>
  <si>
    <t>IMPLEMENTACIÓN DEL PROGRAMA DE TRASLADO DE ADULTOS MAYORES DE SU COMUNIDAD AL CENTRO GERONTOLOGICO</t>
  </si>
  <si>
    <t>CREACION DE NUEVAS RUTAS ESTRATEGICAS PARA TRASLADO DE ADULTOS MAYORES</t>
  </si>
  <si>
    <t>SISTEMA  CON INSTITUCIONES EMPLEADORAS DE ADULTOS MAYORES COORDINADO</t>
  </si>
  <si>
    <t>GESTION CON INSTITUCIONES EMPLEADORAS DE ADULTOS MAYORES</t>
  </si>
  <si>
    <t>CREACION DE CONVENIOS CON LAS INSTITUCIONES</t>
  </si>
  <si>
    <t xml:space="preserve">CAPACITACION ALOS ADULTOS MAYORES </t>
  </si>
  <si>
    <t>IMPLEMENTACIÓN DE NUEVOS PROGRAMAS AL PERSONAL</t>
  </si>
  <si>
    <t>PARTICIPACION E INVOLUCRAMIENTO GUBERNAMENTAL</t>
  </si>
  <si>
    <t>PARTICIPACION E INTERES HACIA LAS PERSONAS CON DISCAPACIDAD POR PARTE DE FUNCIONARIOS</t>
  </si>
  <si>
    <t xml:space="preserve">APLICACIÓN DEL DIAGNOSTICO PARA DETECTAR LAS NECESIDADES DE LA POBLACION </t>
  </si>
  <si>
    <t>IMPLEMENTACION DEL PLAN DE ORIENTACION ALIMENTARIA</t>
  </si>
  <si>
    <t>APLICACIÓN DE ENCUESTAS</t>
  </si>
  <si>
    <t>ORIENTACION Y SENSIBILIZACION A LA POBLACION SOBRE UNA BUENA ALIMENTACION BALANCEADA Y NUTRITIVA</t>
  </si>
  <si>
    <t>GESTION DE PERSONAL CON EL PERFIL ACORDE AL AREA</t>
  </si>
  <si>
    <t>NOVEDOSO SISTEMA DE DESARROLLO INFANTIL EN LAS COMUNIDADES DE SAN FELIPE, SE IMPLEMENTAN ACTIVA Y EFICIENTEMENTE.</t>
  </si>
  <si>
    <t xml:space="preserve"> IMPLEMENTACION MANUALES DE ORGANIZACIÓN INTERNOS.</t>
  </si>
  <si>
    <t>IMPLEMENTACION DE  SISTEMA DE COMUNICACIÓN INTERDEPARTAMENTAL</t>
  </si>
  <si>
    <t>AMPLIO Y VARIADO  SERVICIO A LAS COMUNIDADES MÁS LEJANAS EJECUTADO.</t>
  </si>
  <si>
    <t>PARTICIPACIÓN  ACTIVA Y PERMANENTE DE PADRES DE FAMILIA</t>
  </si>
  <si>
    <t>PLANEACION SOBRE LAS CAPACITACIONES AL PERSONAL</t>
  </si>
  <si>
    <t>CAPACITACION AL PERSONAL</t>
  </si>
  <si>
    <t>PARTICIPACION DE LOS DIRECTIVOS DEL SMDIF Y H. AYUNTAMIENTO</t>
  </si>
  <si>
    <t>LA NECESIDAD DE VIVIENDA POPULAR PARA HABITANTES DE ESCASOS RECURSOS SE ATIENDE Y DISMINUYE CONSIDERABLEMENTE</t>
  </si>
  <si>
    <t xml:space="preserve"> INGRESO DE FAMILIAS DE ESCASOS RECURSOS MEJORADO</t>
  </si>
  <si>
    <t>GESTION Y APOYO DE OPORTUNIDADES LABORALES A GRUPOS DE ESCASOS RECURSOS ECONÓMICOS</t>
  </si>
  <si>
    <t>COORDINACION CON DEPENDENCIAS ESTATALES Y MUNICIPALES  PARA APOYAR AL DESARROLLO ACADEMICO.</t>
  </si>
  <si>
    <t>PROGRAMAS DE APOYO A LA VIVIENDA A FAMILIAS DE ESCASOS RECURSOS AMPLIADOS</t>
  </si>
  <si>
    <t>GESTIONAR SUFICIENTE RECURSO ECONOMICO PARA EJECUTAR EL PROGRAMA</t>
  </si>
  <si>
    <t>(VARIABLE A / VARIABLE B)* 100</t>
  </si>
  <si>
    <t>[(VARIABLE A / VARIABLE B)-1*100]</t>
  </si>
  <si>
    <t>NÚMERO DE POBLACIÓN ATENDIDAS CON PROBLEMAS DE VIOLENCIA INTRAFAMILIAR.</t>
  </si>
  <si>
    <t>LA INCIDENCIA EN LA POBLACIÓN DE VIOLENCIA INTRAFAMILIAR DISMINUYE EFICIENTEMENTE.</t>
  </si>
  <si>
    <t>(TOTAL DE PERSONAS ATENDIDAS POR VIOLENCIA INTRAFAMILIAR / TOTAL DE PERSONAS ATENDIDAS POR VIOLENCIA INTRAFAMILIAR EN EL AÑO ANTERIOR)-1*100</t>
  </si>
  <si>
    <t>PARTICIPACIÓN E INTERES INSTITUCIONAL Y DEPARTAMENTAL.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</si>
</sst>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12" x14ac:knownFonts="1">
    <font>
      <sz val="8"/>
      <color theme="1"/>
      <name val="Arial"/>
      <family val="2"/>
    </font>
    <font>
      <sz val="10"/>
      <name val="Arial"/>
      <family val="2"/>
    </font>
    <font>
      <sz val="11"/>
      <color indexed="8"/>
      <name val="Calibri"/>
      <family val="2"/>
    </font>
    <font>
      <b/>
      <sz val="8"/>
      <color theme="0"/>
      <name val="Arial"/>
      <family val="2"/>
    </font>
    <font>
      <sz val="11"/>
      <color theme="1"/>
      <name val="Calibri"/>
      <family val="2"/>
      <scheme val="minor"/>
    </font>
    <font>
      <b/>
      <sz val="12"/>
      <name val="Arial Narrow"/>
      <family val="2"/>
    </font>
    <font>
      <sz val="12"/>
      <color theme="1"/>
      <name val="Arial Narrow"/>
      <family val="2"/>
    </font>
    <font>
      <sz val="12"/>
      <color indexed="8"/>
      <name val="Arial Narrow"/>
      <family val="2"/>
    </font>
    <font>
      <b/>
      <sz val="8"/>
      <name val="Arial"/>
      <family val="2"/>
    </font>
    <font>
      <sz val="9"/>
      <color theme="1"/>
      <name val="Arial"/>
      <family val="2"/>
    </font>
    <font>
      <b/>
      <sz val="8"/>
      <color theme="1"/>
      <name val="Arial"/>
      <family val="2"/>
    </font>
    <font>
      <b/>
      <sz val="12"/>
      <color theme="1"/>
      <name val="Arial Narrow"/>
      <family val="2"/>
    </font>
  </fonts>
  <fills count="11">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1" tint="0.499984740745262"/>
        <bgColor indexed="64"/>
      </patternFill>
    </fill>
    <fill>
      <patternFill patternType="solid">
        <fgColor rgb="FFFF9900"/>
        <bgColor indexed="64"/>
      </patternFill>
    </fill>
    <fill>
      <patternFill patternType="solid">
        <fgColor rgb="FFFFC000"/>
        <bgColor indexed="64"/>
      </patternFill>
    </fill>
    <fill>
      <patternFill patternType="solid">
        <fgColor theme="9" tint="-0.499984740745262"/>
        <bgColor indexed="64"/>
      </patternFill>
    </fill>
    <fill>
      <patternFill patternType="solid">
        <fgColor theme="0" tint="-0.249977111117893"/>
        <bgColor indexed="64"/>
      </patternFill>
    </fill>
    <fill>
      <patternFill patternType="solid">
        <fgColor theme="4" tint="-0.249977111117893"/>
        <bgColor indexed="64"/>
      </patternFill>
    </fill>
    <fill>
      <patternFill patternType="solid">
        <fgColor theme="0"/>
        <bgColor indexed="64"/>
      </patternFill>
    </fill>
  </fills>
  <borders count="9">
    <border>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style="thin">
        <color indexed="64"/>
      </top>
      <bottom/>
      <diagonal/>
    </border>
  </borders>
  <cellStyleXfs count="17">
    <xf numFmtId="0" fontId="0" fillId="0" borderId="0"/>
    <xf numFmtId="164" fontId="1" fillId="0" borderId="0" applyFont="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4" fontId="1" fillId="0" borderId="0" applyFont="0" applyFill="0" applyBorder="0" applyAlignment="0" applyProtection="0"/>
    <xf numFmtId="0" fontId="4" fillId="0" borderId="0"/>
    <xf numFmtId="0" fontId="1" fillId="0" borderId="0"/>
    <xf numFmtId="0" fontId="4" fillId="0" borderId="0"/>
    <xf numFmtId="0" fontId="1" fillId="0" borderId="0"/>
    <xf numFmtId="0" fontId="1" fillId="0" borderId="0"/>
    <xf numFmtId="0" fontId="1" fillId="0" borderId="0"/>
    <xf numFmtId="0" fontId="1" fillId="0" borderId="0"/>
    <xf numFmtId="0" fontId="4" fillId="0" borderId="0"/>
    <xf numFmtId="0" fontId="4" fillId="0" borderId="0"/>
    <xf numFmtId="0" fontId="1" fillId="0" borderId="0"/>
  </cellStyleXfs>
  <cellXfs count="67">
    <xf numFmtId="0" fontId="0" fillId="0" borderId="0" xfId="0"/>
    <xf numFmtId="0" fontId="0" fillId="0" borderId="0" xfId="0" applyFont="1"/>
    <xf numFmtId="0" fontId="0" fillId="0" borderId="0" xfId="0" applyFont="1" applyProtection="1">
      <protection locked="0"/>
    </xf>
    <xf numFmtId="0" fontId="0" fillId="0" borderId="0" xfId="0" applyFont="1" applyProtection="1"/>
    <xf numFmtId="0" fontId="6" fillId="0" borderId="0" xfId="0" applyFont="1" applyAlignment="1">
      <alignment horizontal="justify" vertical="top" wrapText="1"/>
    </xf>
    <xf numFmtId="0" fontId="5" fillId="2" borderId="0" xfId="8" applyFont="1" applyFill="1" applyBorder="1" applyAlignment="1">
      <alignment horizontal="justify" vertical="top" wrapText="1"/>
    </xf>
    <xf numFmtId="0" fontId="7" fillId="0" borderId="0" xfId="0" applyFont="1" applyAlignment="1">
      <alignment horizontal="justify" vertical="top" wrapText="1"/>
    </xf>
    <xf numFmtId="0" fontId="5" fillId="3" borderId="0" xfId="8" applyFont="1" applyFill="1" applyBorder="1" applyAlignment="1">
      <alignment horizontal="justify" vertical="top" wrapText="1"/>
    </xf>
    <xf numFmtId="0" fontId="9" fillId="0" borderId="0" xfId="0" applyFont="1" applyAlignment="1">
      <alignment horizontal="center" vertical="center" wrapText="1"/>
    </xf>
    <xf numFmtId="0" fontId="9" fillId="0" borderId="0" xfId="0" applyFont="1" applyAlignment="1">
      <alignment vertical="center" wrapText="1"/>
    </xf>
    <xf numFmtId="0" fontId="0" fillId="0" borderId="0" xfId="0" applyAlignment="1">
      <alignment horizontal="center"/>
    </xf>
    <xf numFmtId="0" fontId="9" fillId="0" borderId="0" xfId="0" applyFont="1" applyBorder="1" applyAlignment="1">
      <alignment vertical="center" wrapText="1"/>
    </xf>
    <xf numFmtId="0" fontId="9" fillId="0" borderId="0" xfId="0" applyFont="1" applyBorder="1" applyAlignment="1">
      <alignment horizontal="center" vertical="center" wrapText="1"/>
    </xf>
    <xf numFmtId="0" fontId="0" fillId="0" borderId="0" xfId="0" applyBorder="1"/>
    <xf numFmtId="0" fontId="0" fillId="0" borderId="0" xfId="0" applyBorder="1" applyAlignment="1">
      <alignment horizontal="center"/>
    </xf>
    <xf numFmtId="0" fontId="0" fillId="0" borderId="0" xfId="0" applyAlignment="1">
      <alignment horizontal="left"/>
    </xf>
    <xf numFmtId="0" fontId="3" fillId="5" borderId="0"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7" borderId="0" xfId="16" applyFont="1" applyFill="1" applyBorder="1" applyAlignment="1">
      <alignment horizontal="center" vertical="center" wrapText="1"/>
    </xf>
    <xf numFmtId="0" fontId="10" fillId="0" borderId="0" xfId="0" applyFont="1" applyAlignment="1">
      <alignment horizontal="center" vertical="top"/>
    </xf>
    <xf numFmtId="0" fontId="3" fillId="5" borderId="0" xfId="0" applyFont="1" applyFill="1" applyAlignment="1">
      <alignment horizontal="center" vertical="top" wrapText="1"/>
    </xf>
    <xf numFmtId="0" fontId="3" fillId="6" borderId="0" xfId="16" applyNumberFormat="1" applyFont="1" applyFill="1" applyBorder="1" applyAlignment="1">
      <alignment horizontal="center" vertical="center" wrapText="1"/>
    </xf>
    <xf numFmtId="0" fontId="3" fillId="6" borderId="0" xfId="16" applyFont="1" applyFill="1" applyBorder="1" applyAlignment="1">
      <alignment horizontal="center" vertical="center" wrapText="1"/>
    </xf>
    <xf numFmtId="0" fontId="3" fillId="5" borderId="2" xfId="0" applyFont="1" applyFill="1" applyBorder="1" applyAlignment="1">
      <alignment horizontal="center" vertical="center" wrapText="1"/>
    </xf>
    <xf numFmtId="4" fontId="3" fillId="6" borderId="2" xfId="16" applyNumberFormat="1" applyFont="1" applyFill="1" applyBorder="1" applyAlignment="1">
      <alignment horizontal="center" vertical="center" wrapText="1"/>
    </xf>
    <xf numFmtId="0" fontId="3" fillId="6" borderId="2" xfId="16"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7" borderId="2" xfId="16" applyFont="1" applyFill="1" applyBorder="1" applyAlignment="1">
      <alignment horizontal="center" vertical="center" wrapText="1"/>
    </xf>
    <xf numFmtId="0" fontId="3" fillId="5" borderId="4" xfId="0" applyFont="1" applyFill="1" applyBorder="1" applyAlignment="1">
      <alignment horizontal="centerContinuous"/>
    </xf>
    <xf numFmtId="0" fontId="3" fillId="4" borderId="4" xfId="0" applyFont="1" applyFill="1" applyBorder="1" applyAlignment="1">
      <alignment horizontal="centerContinuous" vertical="center" wrapText="1"/>
    </xf>
    <xf numFmtId="0" fontId="3" fillId="7" borderId="4" xfId="0" applyFont="1" applyFill="1" applyBorder="1" applyAlignment="1">
      <alignment horizontal="centerContinuous" wrapText="1"/>
    </xf>
    <xf numFmtId="0" fontId="3" fillId="9" borderId="3" xfId="16" applyFont="1" applyFill="1" applyBorder="1" applyAlignment="1">
      <alignment horizontal="center" vertical="center" wrapText="1"/>
    </xf>
    <xf numFmtId="0" fontId="3" fillId="9" borderId="2" xfId="16" applyFont="1" applyFill="1" applyBorder="1" applyAlignment="1">
      <alignment horizontal="center" vertical="center" wrapText="1"/>
    </xf>
    <xf numFmtId="0" fontId="3" fillId="9" borderId="0" xfId="16" applyFont="1" applyFill="1" applyBorder="1" applyAlignment="1">
      <alignment horizontal="center" vertical="center" wrapText="1"/>
    </xf>
    <xf numFmtId="0" fontId="3" fillId="6" borderId="4" xfId="8" applyFont="1" applyFill="1" applyBorder="1" applyAlignment="1" applyProtection="1">
      <alignment horizontal="centerContinuous" vertical="center" wrapText="1"/>
      <protection locked="0"/>
    </xf>
    <xf numFmtId="0" fontId="0" fillId="0" borderId="2" xfId="0" applyFont="1" applyBorder="1" applyAlignment="1" applyProtection="1">
      <alignment horizontal="center" vertical="center" wrapText="1"/>
      <protection locked="0"/>
    </xf>
    <xf numFmtId="0" fontId="0" fillId="0" borderId="2" xfId="0" applyFont="1" applyBorder="1" applyAlignment="1" applyProtection="1">
      <alignment vertical="center" wrapText="1"/>
      <protection locked="0"/>
    </xf>
    <xf numFmtId="0" fontId="0" fillId="0" borderId="2" xfId="0" applyFont="1" applyFill="1" applyBorder="1" applyAlignment="1" applyProtection="1">
      <alignment horizontal="center" vertical="center" wrapText="1"/>
      <protection locked="0"/>
    </xf>
    <xf numFmtId="9" fontId="0" fillId="0" borderId="2" xfId="0" applyNumberFormat="1" applyFont="1" applyBorder="1" applyAlignment="1" applyProtection="1">
      <alignment horizontal="center" vertical="center" wrapText="1"/>
      <protection locked="0"/>
    </xf>
    <xf numFmtId="9" fontId="0" fillId="10" borderId="2" xfId="0" applyNumberFormat="1" applyFont="1" applyFill="1" applyBorder="1" applyAlignment="1" applyProtection="1">
      <alignment horizontal="center" vertical="center" wrapText="1"/>
      <protection locked="0"/>
    </xf>
    <xf numFmtId="0" fontId="0" fillId="0" borderId="2" xfId="0" applyFont="1" applyBorder="1" applyAlignment="1" applyProtection="1">
      <alignment horizontal="center" vertical="center" wrapText="1"/>
    </xf>
    <xf numFmtId="0" fontId="0" fillId="0" borderId="2" xfId="0" applyFont="1" applyFill="1" applyBorder="1" applyAlignment="1" applyProtection="1">
      <alignment horizontal="center" vertical="center" wrapText="1"/>
    </xf>
    <xf numFmtId="0" fontId="0" fillId="0" borderId="2" xfId="0" applyFont="1" applyBorder="1" applyAlignment="1">
      <alignment horizontal="center" vertical="center" wrapText="1"/>
    </xf>
    <xf numFmtId="4" fontId="0" fillId="0" borderId="2" xfId="0" applyNumberFormat="1" applyFont="1" applyBorder="1" applyAlignment="1" applyProtection="1">
      <alignment horizontal="center" vertical="center" wrapText="1"/>
      <protection locked="0"/>
    </xf>
    <xf numFmtId="0" fontId="0" fillId="0" borderId="2" xfId="0" applyFont="1" applyBorder="1" applyAlignment="1">
      <alignment vertical="center" wrapText="1"/>
    </xf>
    <xf numFmtId="0" fontId="0" fillId="0" borderId="2" xfId="0" applyFont="1" applyBorder="1" applyAlignment="1" applyProtection="1">
      <alignment vertical="center" wrapText="1"/>
    </xf>
    <xf numFmtId="0" fontId="3" fillId="9" borderId="5" xfId="16" applyFont="1" applyFill="1" applyBorder="1" applyAlignment="1">
      <alignment horizontal="center" vertical="center" wrapText="1"/>
    </xf>
    <xf numFmtId="0" fontId="3" fillId="9" borderId="6" xfId="16" applyFont="1" applyFill="1" applyBorder="1" applyAlignment="1">
      <alignment horizontal="center" vertical="center" wrapText="1"/>
    </xf>
    <xf numFmtId="0" fontId="8" fillId="8" borderId="5" xfId="8" applyFont="1" applyFill="1" applyBorder="1" applyAlignment="1" applyProtection="1">
      <alignment horizontal="center" vertical="center" wrapText="1"/>
      <protection locked="0"/>
    </xf>
    <xf numFmtId="0" fontId="8" fillId="8" borderId="6" xfId="8" applyFont="1" applyFill="1" applyBorder="1" applyAlignment="1" applyProtection="1">
      <alignment horizontal="center" vertical="center" wrapText="1"/>
      <protection locked="0"/>
    </xf>
    <xf numFmtId="0" fontId="8" fillId="8" borderId="3" xfId="8" applyFont="1" applyFill="1" applyBorder="1" applyAlignment="1" applyProtection="1">
      <alignment horizontal="center" vertical="center" wrapText="1"/>
      <protection locked="0"/>
    </xf>
    <xf numFmtId="4" fontId="0" fillId="0" borderId="8" xfId="0" applyNumberFormat="1" applyFont="1" applyBorder="1" applyAlignment="1" applyProtection="1">
      <alignment horizontal="center" vertical="center" wrapText="1"/>
      <protection locked="0"/>
    </xf>
    <xf numFmtId="4" fontId="0" fillId="0" borderId="7" xfId="0" applyNumberFormat="1" applyFont="1" applyBorder="1" applyAlignment="1" applyProtection="1">
      <alignment horizontal="center" vertical="center" wrapText="1"/>
      <protection locked="0"/>
    </xf>
    <xf numFmtId="4" fontId="0" fillId="0" borderId="4" xfId="0" applyNumberFormat="1" applyFont="1" applyBorder="1" applyAlignment="1" applyProtection="1">
      <alignment horizontal="center" vertical="center" wrapText="1"/>
      <protection locked="0"/>
    </xf>
    <xf numFmtId="0" fontId="0" fillId="0" borderId="8" xfId="0" applyFont="1" applyBorder="1" applyAlignment="1" applyProtection="1">
      <alignment horizontal="center" vertical="center" wrapText="1"/>
      <protection locked="0"/>
    </xf>
    <xf numFmtId="0" fontId="0" fillId="0" borderId="7" xfId="0" applyFont="1" applyBorder="1" applyAlignment="1" applyProtection="1">
      <alignment horizontal="center" vertical="center" wrapText="1"/>
      <protection locked="0"/>
    </xf>
    <xf numFmtId="0" fontId="0" fillId="0" borderId="4" xfId="0" applyFont="1" applyBorder="1" applyAlignment="1" applyProtection="1">
      <alignment horizontal="center" vertical="center" wrapText="1"/>
      <protection locked="0"/>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4" xfId="0" applyFont="1" applyBorder="1" applyAlignment="1">
      <alignment horizontal="center" vertical="center" wrapText="1"/>
    </xf>
    <xf numFmtId="0" fontId="0" fillId="0" borderId="8"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4" xfId="0" applyFont="1" applyFill="1" applyBorder="1" applyAlignment="1">
      <alignment horizontal="center" vertical="center" wrapText="1"/>
    </xf>
  </cellXfs>
  <cellStyles count="17">
    <cellStyle name="Euro" xfId="1"/>
    <cellStyle name="Millares 2" xfId="2"/>
    <cellStyle name="Millares 2 2" xfId="3"/>
    <cellStyle name="Millares 2 3" xfId="4"/>
    <cellStyle name="Millares 3" xfId="5"/>
    <cellStyle name="Moneda 2" xfId="6"/>
    <cellStyle name="Normal" xfId="0" builtinId="0"/>
    <cellStyle name="Normal 2" xfId="7"/>
    <cellStyle name="Normal 2 2" xfId="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65"/>
  <sheetViews>
    <sheetView tabSelected="1" zoomScale="98" zoomScaleNormal="98" workbookViewId="0">
      <selection activeCell="N8" sqref="N8"/>
    </sheetView>
  </sheetViews>
  <sheetFormatPr baseColWidth="10" defaultColWidth="12" defaultRowHeight="10.199999999999999" x14ac:dyDescent="0.2"/>
  <cols>
    <col min="1" max="1" width="18" style="3" customWidth="1"/>
    <col min="2" max="2" width="16.42578125" style="2" customWidth="1"/>
    <col min="3" max="3" width="28.5703125" style="2" customWidth="1"/>
    <col min="4" max="4" width="22.28515625" style="2" customWidth="1"/>
    <col min="5" max="5" width="58.42578125" style="2" customWidth="1"/>
    <col min="6" max="10" width="15.7109375" style="2" customWidth="1"/>
    <col min="11" max="12" width="17" style="2" customWidth="1"/>
    <col min="13" max="13" width="92.7109375" style="2" customWidth="1"/>
    <col min="14" max="14" width="90.7109375" style="2" customWidth="1"/>
    <col min="15" max="15" width="19.42578125" style="2" customWidth="1"/>
    <col min="16" max="16" width="34.7109375" style="2" customWidth="1"/>
    <col min="17" max="17" width="106" style="2" customWidth="1"/>
    <col min="18" max="18" width="16.140625" style="2" customWidth="1"/>
    <col min="19" max="19" width="12" style="2"/>
    <col min="20" max="20" width="14.5703125" style="2" customWidth="1"/>
    <col min="21" max="21" width="12" style="2"/>
    <col min="22" max="22" width="13" style="2" bestFit="1" customWidth="1"/>
    <col min="23" max="23" width="30" style="3" bestFit="1" customWidth="1"/>
    <col min="24" max="16384" width="12" style="3"/>
  </cols>
  <sheetData>
    <row r="1" spans="1:23" s="1" customFormat="1" ht="60" customHeight="1" x14ac:dyDescent="0.2">
      <c r="A1" s="49" t="s">
        <v>86</v>
      </c>
      <c r="B1" s="50"/>
      <c r="C1" s="50"/>
      <c r="D1" s="50"/>
      <c r="E1" s="50"/>
      <c r="F1" s="50"/>
      <c r="G1" s="50"/>
      <c r="H1" s="50"/>
      <c r="I1" s="50"/>
      <c r="J1" s="50"/>
      <c r="K1" s="50"/>
      <c r="L1" s="50"/>
      <c r="M1" s="50"/>
      <c r="N1" s="50"/>
      <c r="O1" s="50"/>
      <c r="P1" s="50"/>
      <c r="Q1" s="50"/>
      <c r="R1" s="50"/>
      <c r="S1" s="50"/>
      <c r="T1" s="50"/>
      <c r="U1" s="50"/>
      <c r="V1" s="50"/>
      <c r="W1" s="51"/>
    </row>
    <row r="2" spans="1:23" s="1" customFormat="1" ht="11.25" customHeight="1" x14ac:dyDescent="0.2">
      <c r="A2" s="29" t="s">
        <v>74</v>
      </c>
      <c r="B2" s="29"/>
      <c r="C2" s="29"/>
      <c r="D2" s="29"/>
      <c r="E2" s="29"/>
      <c r="F2" s="35" t="s">
        <v>2</v>
      </c>
      <c r="G2" s="35"/>
      <c r="H2" s="35"/>
      <c r="I2" s="35"/>
      <c r="J2" s="35"/>
      <c r="K2" s="30" t="s">
        <v>72</v>
      </c>
      <c r="L2" s="30"/>
      <c r="M2" s="30"/>
      <c r="N2" s="31" t="s">
        <v>73</v>
      </c>
      <c r="O2" s="31"/>
      <c r="P2" s="31"/>
      <c r="Q2" s="31"/>
      <c r="R2" s="31"/>
      <c r="S2" s="31"/>
      <c r="T2" s="31"/>
      <c r="U2" s="47" t="s">
        <v>55</v>
      </c>
      <c r="V2" s="48"/>
      <c r="W2" s="48"/>
    </row>
    <row r="3" spans="1:23" s="1" customFormat="1" ht="68.400000000000006" customHeight="1" x14ac:dyDescent="0.2">
      <c r="A3" s="24" t="s">
        <v>50</v>
      </c>
      <c r="B3" s="24" t="s">
        <v>49</v>
      </c>
      <c r="C3" s="24" t="s">
        <v>48</v>
      </c>
      <c r="D3" s="24" t="s">
        <v>47</v>
      </c>
      <c r="E3" s="24" t="s">
        <v>46</v>
      </c>
      <c r="F3" s="25" t="s">
        <v>45</v>
      </c>
      <c r="G3" s="25" t="s">
        <v>44</v>
      </c>
      <c r="H3" s="25" t="s">
        <v>43</v>
      </c>
      <c r="I3" s="26" t="s">
        <v>42</v>
      </c>
      <c r="J3" s="26" t="s">
        <v>41</v>
      </c>
      <c r="K3" s="27" t="s">
        <v>40</v>
      </c>
      <c r="L3" s="27" t="s">
        <v>39</v>
      </c>
      <c r="M3" s="27" t="s">
        <v>26</v>
      </c>
      <c r="N3" s="28" t="s">
        <v>38</v>
      </c>
      <c r="O3" s="28" t="s">
        <v>37</v>
      </c>
      <c r="P3" s="28" t="s">
        <v>36</v>
      </c>
      <c r="Q3" s="28" t="s">
        <v>85</v>
      </c>
      <c r="R3" s="28" t="s">
        <v>35</v>
      </c>
      <c r="S3" s="28" t="s">
        <v>34</v>
      </c>
      <c r="T3" s="28" t="s">
        <v>33</v>
      </c>
      <c r="U3" s="32" t="s">
        <v>54</v>
      </c>
      <c r="V3" s="33" t="s">
        <v>31</v>
      </c>
      <c r="W3" s="33" t="s">
        <v>71</v>
      </c>
    </row>
    <row r="4" spans="1:23" s="1" customFormat="1" ht="15" customHeight="1" x14ac:dyDescent="0.2">
      <c r="A4" s="16">
        <v>1</v>
      </c>
      <c r="B4" s="17">
        <v>2</v>
      </c>
      <c r="C4" s="16">
        <v>3</v>
      </c>
      <c r="D4" s="21">
        <v>4</v>
      </c>
      <c r="E4" s="16">
        <v>5</v>
      </c>
      <c r="F4" s="22">
        <v>6</v>
      </c>
      <c r="G4" s="22">
        <v>7</v>
      </c>
      <c r="H4" s="22">
        <v>8</v>
      </c>
      <c r="I4" s="23">
        <v>9</v>
      </c>
      <c r="J4" s="23">
        <v>10</v>
      </c>
      <c r="K4" s="18">
        <v>11</v>
      </c>
      <c r="L4" s="18">
        <v>12</v>
      </c>
      <c r="M4" s="18">
        <v>13</v>
      </c>
      <c r="N4" s="19">
        <v>14</v>
      </c>
      <c r="O4" s="19">
        <v>15</v>
      </c>
      <c r="P4" s="19">
        <v>16</v>
      </c>
      <c r="Q4" s="19">
        <v>17</v>
      </c>
      <c r="R4" s="19">
        <v>18</v>
      </c>
      <c r="S4" s="19">
        <v>19</v>
      </c>
      <c r="T4" s="19">
        <v>20</v>
      </c>
      <c r="U4" s="34">
        <v>21</v>
      </c>
      <c r="V4" s="34">
        <v>22</v>
      </c>
      <c r="W4" s="34">
        <v>23</v>
      </c>
    </row>
    <row r="5" spans="1:23" ht="21" customHeight="1" x14ac:dyDescent="0.2">
      <c r="A5" s="61" t="s">
        <v>99</v>
      </c>
      <c r="B5" s="61" t="s">
        <v>87</v>
      </c>
      <c r="C5" s="58" t="s">
        <v>100</v>
      </c>
      <c r="D5" s="58" t="s">
        <v>88</v>
      </c>
      <c r="E5" s="55" t="s">
        <v>101</v>
      </c>
      <c r="F5" s="52">
        <v>2100</v>
      </c>
      <c r="G5" s="52">
        <v>0</v>
      </c>
      <c r="H5" s="52">
        <v>0</v>
      </c>
      <c r="I5" s="52">
        <v>0</v>
      </c>
      <c r="J5" s="52">
        <v>0</v>
      </c>
      <c r="K5" s="41" t="s">
        <v>102</v>
      </c>
      <c r="L5" s="36" t="s">
        <v>90</v>
      </c>
      <c r="M5" s="45" t="s">
        <v>106</v>
      </c>
      <c r="N5" s="37" t="s">
        <v>89</v>
      </c>
      <c r="O5" s="36" t="s">
        <v>90</v>
      </c>
      <c r="P5" s="37" t="s">
        <v>339</v>
      </c>
      <c r="Q5" s="37" t="s">
        <v>91</v>
      </c>
      <c r="R5" s="36" t="s">
        <v>92</v>
      </c>
      <c r="S5" s="39">
        <v>0</v>
      </c>
      <c r="T5" s="36" t="s">
        <v>92</v>
      </c>
      <c r="U5" s="36">
        <v>0</v>
      </c>
      <c r="V5" s="36">
        <v>0</v>
      </c>
      <c r="W5" s="41" t="s">
        <v>103</v>
      </c>
    </row>
    <row r="6" spans="1:23" ht="21" customHeight="1" x14ac:dyDescent="0.2">
      <c r="A6" s="62"/>
      <c r="B6" s="62"/>
      <c r="C6" s="59"/>
      <c r="D6" s="59"/>
      <c r="E6" s="56"/>
      <c r="F6" s="53"/>
      <c r="G6" s="53"/>
      <c r="H6" s="53"/>
      <c r="I6" s="53"/>
      <c r="J6" s="53"/>
      <c r="K6" s="41" t="s">
        <v>102</v>
      </c>
      <c r="L6" s="36" t="s">
        <v>29</v>
      </c>
      <c r="M6" s="45" t="s">
        <v>107</v>
      </c>
      <c r="N6" s="37" t="s">
        <v>93</v>
      </c>
      <c r="O6" s="36" t="s">
        <v>29</v>
      </c>
      <c r="P6" s="37" t="s">
        <v>338</v>
      </c>
      <c r="Q6" s="37" t="s">
        <v>94</v>
      </c>
      <c r="R6" s="39">
        <v>0.8</v>
      </c>
      <c r="S6" s="39">
        <v>0</v>
      </c>
      <c r="T6" s="36">
        <f>3*80/12</f>
        <v>20</v>
      </c>
      <c r="U6" s="36">
        <v>12</v>
      </c>
      <c r="V6" s="36">
        <v>12</v>
      </c>
      <c r="W6" s="41" t="s">
        <v>104</v>
      </c>
    </row>
    <row r="7" spans="1:23" ht="21" customHeight="1" x14ac:dyDescent="0.2">
      <c r="A7" s="62"/>
      <c r="B7" s="62"/>
      <c r="C7" s="59"/>
      <c r="D7" s="59"/>
      <c r="E7" s="56"/>
      <c r="F7" s="53"/>
      <c r="G7" s="53"/>
      <c r="H7" s="53"/>
      <c r="I7" s="53"/>
      <c r="J7" s="53"/>
      <c r="K7" s="41" t="s">
        <v>102</v>
      </c>
      <c r="L7" s="36" t="s">
        <v>30</v>
      </c>
      <c r="M7" s="45" t="s">
        <v>108</v>
      </c>
      <c r="N7" s="37" t="s">
        <v>93</v>
      </c>
      <c r="O7" s="36" t="s">
        <v>30</v>
      </c>
      <c r="P7" s="37" t="s">
        <v>338</v>
      </c>
      <c r="Q7" s="37" t="s">
        <v>95</v>
      </c>
      <c r="R7" s="39">
        <v>0.7</v>
      </c>
      <c r="S7" s="39">
        <v>0</v>
      </c>
      <c r="T7" s="36">
        <f>3*80/12</f>
        <v>20</v>
      </c>
      <c r="U7" s="36">
        <v>12</v>
      </c>
      <c r="V7" s="36">
        <v>12</v>
      </c>
      <c r="W7" s="41" t="s">
        <v>104</v>
      </c>
    </row>
    <row r="8" spans="1:23" ht="21" customHeight="1" x14ac:dyDescent="0.2">
      <c r="A8" s="62"/>
      <c r="B8" s="62"/>
      <c r="C8" s="59"/>
      <c r="D8" s="59"/>
      <c r="E8" s="56"/>
      <c r="F8" s="53"/>
      <c r="G8" s="53"/>
      <c r="H8" s="53"/>
      <c r="I8" s="53"/>
      <c r="J8" s="53"/>
      <c r="K8" s="41" t="s">
        <v>102</v>
      </c>
      <c r="L8" s="36" t="s">
        <v>30</v>
      </c>
      <c r="M8" s="45" t="s">
        <v>109</v>
      </c>
      <c r="N8" s="37" t="s">
        <v>93</v>
      </c>
      <c r="O8" s="36" t="s">
        <v>30</v>
      </c>
      <c r="P8" s="37" t="s">
        <v>338</v>
      </c>
      <c r="Q8" s="37" t="s">
        <v>96</v>
      </c>
      <c r="R8" s="39">
        <v>0.6</v>
      </c>
      <c r="S8" s="39">
        <v>0</v>
      </c>
      <c r="T8" s="36">
        <f>3*80/12</f>
        <v>20</v>
      </c>
      <c r="U8" s="36">
        <v>12</v>
      </c>
      <c r="V8" s="36">
        <v>12</v>
      </c>
      <c r="W8" s="42" t="s">
        <v>104</v>
      </c>
    </row>
    <row r="9" spans="1:23" ht="21" customHeight="1" x14ac:dyDescent="0.2">
      <c r="A9" s="63"/>
      <c r="B9" s="63"/>
      <c r="C9" s="60"/>
      <c r="D9" s="60"/>
      <c r="E9" s="57"/>
      <c r="F9" s="54"/>
      <c r="G9" s="54"/>
      <c r="H9" s="54"/>
      <c r="I9" s="54"/>
      <c r="J9" s="54"/>
      <c r="K9" s="41" t="s">
        <v>102</v>
      </c>
      <c r="L9" s="36" t="s">
        <v>29</v>
      </c>
      <c r="M9" s="45" t="s">
        <v>110</v>
      </c>
      <c r="N9" s="37" t="s">
        <v>97</v>
      </c>
      <c r="O9" s="36" t="s">
        <v>29</v>
      </c>
      <c r="P9" s="37" t="s">
        <v>338</v>
      </c>
      <c r="Q9" s="37" t="s">
        <v>98</v>
      </c>
      <c r="R9" s="39">
        <v>0.6</v>
      </c>
      <c r="S9" s="39">
        <v>0</v>
      </c>
      <c r="T9" s="36">
        <f>3*80/12</f>
        <v>20</v>
      </c>
      <c r="U9" s="36">
        <v>12</v>
      </c>
      <c r="V9" s="36">
        <v>12</v>
      </c>
      <c r="W9" s="42" t="s">
        <v>105</v>
      </c>
    </row>
    <row r="10" spans="1:23" ht="21" customHeight="1" x14ac:dyDescent="0.2">
      <c r="A10" s="41" t="s">
        <v>99</v>
      </c>
      <c r="B10" s="36" t="s">
        <v>111</v>
      </c>
      <c r="C10" s="43" t="s">
        <v>120</v>
      </c>
      <c r="D10" s="43" t="s">
        <v>121</v>
      </c>
      <c r="E10" s="36" t="s">
        <v>101</v>
      </c>
      <c r="F10" s="44">
        <v>2700</v>
      </c>
      <c r="G10" s="44">
        <v>0</v>
      </c>
      <c r="H10" s="44">
        <v>0</v>
      </c>
      <c r="I10" s="44">
        <v>0</v>
      </c>
      <c r="J10" s="44">
        <v>0</v>
      </c>
      <c r="K10" s="41" t="s">
        <v>102</v>
      </c>
      <c r="L10" s="38" t="s">
        <v>90</v>
      </c>
      <c r="M10" s="45" t="s">
        <v>285</v>
      </c>
      <c r="N10" s="46" t="s">
        <v>122</v>
      </c>
      <c r="O10" s="38" t="s">
        <v>90</v>
      </c>
      <c r="P10" s="37" t="s">
        <v>339</v>
      </c>
      <c r="Q10" s="37" t="s">
        <v>123</v>
      </c>
      <c r="R10" s="36" t="s">
        <v>124</v>
      </c>
      <c r="S10" s="39">
        <v>0</v>
      </c>
      <c r="T10" s="36">
        <v>100</v>
      </c>
      <c r="U10" s="36">
        <v>13</v>
      </c>
      <c r="V10" s="36">
        <v>13</v>
      </c>
      <c r="W10" s="42" t="s">
        <v>125</v>
      </c>
    </row>
    <row r="11" spans="1:23" ht="21" customHeight="1" x14ac:dyDescent="0.2">
      <c r="A11" s="61" t="s">
        <v>99</v>
      </c>
      <c r="B11" s="55" t="s">
        <v>112</v>
      </c>
      <c r="C11" s="58" t="s">
        <v>126</v>
      </c>
      <c r="D11" s="58" t="s">
        <v>127</v>
      </c>
      <c r="E11" s="55" t="s">
        <v>101</v>
      </c>
      <c r="F11" s="52">
        <v>2800</v>
      </c>
      <c r="G11" s="52">
        <v>0</v>
      </c>
      <c r="H11" s="52">
        <v>0</v>
      </c>
      <c r="I11" s="52">
        <v>0</v>
      </c>
      <c r="J11" s="52">
        <v>0</v>
      </c>
      <c r="K11" s="41" t="s">
        <v>102</v>
      </c>
      <c r="L11" s="36" t="s">
        <v>128</v>
      </c>
      <c r="M11" s="45" t="s">
        <v>341</v>
      </c>
      <c r="N11" s="37" t="s">
        <v>340</v>
      </c>
      <c r="O11" s="36" t="s">
        <v>128</v>
      </c>
      <c r="P11" s="37" t="s">
        <v>339</v>
      </c>
      <c r="Q11" s="37" t="s">
        <v>342</v>
      </c>
      <c r="R11" s="36" t="s">
        <v>131</v>
      </c>
      <c r="S11" s="39">
        <v>0</v>
      </c>
      <c r="T11" s="44">
        <f>+U11/V11-1*100</f>
        <v>-98.86666666666666</v>
      </c>
      <c r="U11" s="36">
        <v>187</v>
      </c>
      <c r="V11" s="36">
        <v>165</v>
      </c>
      <c r="W11" s="42" t="s">
        <v>125</v>
      </c>
    </row>
    <row r="12" spans="1:23" ht="21" customHeight="1" x14ac:dyDescent="0.2">
      <c r="A12" s="63"/>
      <c r="B12" s="57"/>
      <c r="C12" s="60"/>
      <c r="D12" s="60"/>
      <c r="E12" s="57"/>
      <c r="F12" s="54"/>
      <c r="G12" s="54"/>
      <c r="H12" s="54"/>
      <c r="I12" s="54"/>
      <c r="J12" s="54"/>
      <c r="K12" s="41" t="s">
        <v>102</v>
      </c>
      <c r="L12" s="36" t="s">
        <v>30</v>
      </c>
      <c r="M12" s="45" t="s">
        <v>343</v>
      </c>
      <c r="N12" s="37" t="s">
        <v>129</v>
      </c>
      <c r="O12" s="36" t="s">
        <v>30</v>
      </c>
      <c r="P12" s="37" t="s">
        <v>338</v>
      </c>
      <c r="Q12" s="37" t="s">
        <v>130</v>
      </c>
      <c r="R12" s="39">
        <v>0.5</v>
      </c>
      <c r="S12" s="39">
        <v>0</v>
      </c>
      <c r="T12" s="36">
        <v>0</v>
      </c>
      <c r="U12" s="36">
        <v>1</v>
      </c>
      <c r="V12" s="36">
        <v>1</v>
      </c>
      <c r="W12" s="42" t="s">
        <v>132</v>
      </c>
    </row>
    <row r="13" spans="1:23" ht="21" customHeight="1" x14ac:dyDescent="0.2">
      <c r="A13" s="61" t="s">
        <v>99</v>
      </c>
      <c r="B13" s="55" t="s">
        <v>112</v>
      </c>
      <c r="C13" s="58" t="s">
        <v>133</v>
      </c>
      <c r="D13" s="58" t="s">
        <v>127</v>
      </c>
      <c r="E13" s="55" t="s">
        <v>101</v>
      </c>
      <c r="F13" s="52">
        <v>2400</v>
      </c>
      <c r="G13" s="52">
        <v>0</v>
      </c>
      <c r="H13" s="52">
        <v>0</v>
      </c>
      <c r="I13" s="52">
        <v>0</v>
      </c>
      <c r="J13" s="52">
        <v>0</v>
      </c>
      <c r="K13" s="41" t="s">
        <v>102</v>
      </c>
      <c r="L13" s="36" t="s">
        <v>128</v>
      </c>
      <c r="M13" s="45" t="s">
        <v>286</v>
      </c>
      <c r="N13" s="37" t="s">
        <v>134</v>
      </c>
      <c r="O13" s="36" t="s">
        <v>128</v>
      </c>
      <c r="P13" s="37" t="s">
        <v>339</v>
      </c>
      <c r="Q13" s="37" t="s">
        <v>135</v>
      </c>
      <c r="R13" s="36" t="s">
        <v>92</v>
      </c>
      <c r="S13" s="39">
        <v>0</v>
      </c>
      <c r="T13" s="36" t="s">
        <v>92</v>
      </c>
      <c r="U13" s="36">
        <v>0</v>
      </c>
      <c r="V13" s="36">
        <v>0</v>
      </c>
      <c r="W13" s="42" t="s">
        <v>137</v>
      </c>
    </row>
    <row r="14" spans="1:23" ht="21" customHeight="1" x14ac:dyDescent="0.2">
      <c r="A14" s="62"/>
      <c r="B14" s="56"/>
      <c r="C14" s="59"/>
      <c r="D14" s="59"/>
      <c r="E14" s="56"/>
      <c r="F14" s="53"/>
      <c r="G14" s="53"/>
      <c r="H14" s="53"/>
      <c r="I14" s="53"/>
      <c r="J14" s="53"/>
      <c r="K14" s="41" t="s">
        <v>102</v>
      </c>
      <c r="L14" s="36" t="s">
        <v>29</v>
      </c>
      <c r="M14" s="45" t="s">
        <v>287</v>
      </c>
      <c r="N14" s="37" t="s">
        <v>93</v>
      </c>
      <c r="O14" s="36" t="s">
        <v>29</v>
      </c>
      <c r="P14" s="37" t="s">
        <v>338</v>
      </c>
      <c r="Q14" s="37" t="s">
        <v>94</v>
      </c>
      <c r="R14" s="39">
        <v>0.5</v>
      </c>
      <c r="S14" s="39">
        <v>0</v>
      </c>
      <c r="T14" s="36">
        <v>0</v>
      </c>
      <c r="U14" s="36">
        <v>3</v>
      </c>
      <c r="V14" s="36">
        <v>3</v>
      </c>
      <c r="W14" s="42" t="s">
        <v>104</v>
      </c>
    </row>
    <row r="15" spans="1:23" ht="21" customHeight="1" x14ac:dyDescent="0.2">
      <c r="A15" s="63"/>
      <c r="B15" s="57"/>
      <c r="C15" s="60"/>
      <c r="D15" s="60"/>
      <c r="E15" s="57"/>
      <c r="F15" s="54"/>
      <c r="G15" s="54"/>
      <c r="H15" s="54"/>
      <c r="I15" s="54"/>
      <c r="J15" s="54"/>
      <c r="K15" s="41" t="s">
        <v>102</v>
      </c>
      <c r="L15" s="36" t="s">
        <v>30</v>
      </c>
      <c r="M15" s="45" t="s">
        <v>287</v>
      </c>
      <c r="N15" s="37" t="s">
        <v>97</v>
      </c>
      <c r="O15" s="36" t="s">
        <v>30</v>
      </c>
      <c r="P15" s="37" t="s">
        <v>338</v>
      </c>
      <c r="Q15" s="37" t="s">
        <v>136</v>
      </c>
      <c r="R15" s="39">
        <v>0.7</v>
      </c>
      <c r="S15" s="39">
        <v>0</v>
      </c>
      <c r="T15" s="36">
        <v>0</v>
      </c>
      <c r="U15" s="36">
        <v>3</v>
      </c>
      <c r="V15" s="36">
        <v>3</v>
      </c>
      <c r="W15" s="42" t="s">
        <v>105</v>
      </c>
    </row>
    <row r="16" spans="1:23" ht="21" customHeight="1" x14ac:dyDescent="0.2">
      <c r="A16" s="61" t="s">
        <v>99</v>
      </c>
      <c r="B16" s="55" t="s">
        <v>113</v>
      </c>
      <c r="C16" s="64" t="s">
        <v>138</v>
      </c>
      <c r="D16" s="64" t="s">
        <v>139</v>
      </c>
      <c r="E16" s="55" t="s">
        <v>101</v>
      </c>
      <c r="F16" s="52">
        <v>2100</v>
      </c>
      <c r="G16" s="52">
        <v>0</v>
      </c>
      <c r="H16" s="52">
        <v>0</v>
      </c>
      <c r="I16" s="52">
        <v>0</v>
      </c>
      <c r="J16" s="52">
        <v>0</v>
      </c>
      <c r="K16" s="41" t="s">
        <v>102</v>
      </c>
      <c r="L16" s="36" t="s">
        <v>128</v>
      </c>
      <c r="M16" s="45" t="s">
        <v>288</v>
      </c>
      <c r="N16" s="37" t="s">
        <v>140</v>
      </c>
      <c r="O16" s="36" t="s">
        <v>128</v>
      </c>
      <c r="P16" s="37" t="s">
        <v>339</v>
      </c>
      <c r="Q16" s="37" t="s">
        <v>147</v>
      </c>
      <c r="R16" s="36" t="s">
        <v>154</v>
      </c>
      <c r="S16" s="39">
        <v>0</v>
      </c>
      <c r="T16" s="36" t="s">
        <v>131</v>
      </c>
      <c r="U16" s="36">
        <v>0</v>
      </c>
      <c r="V16" s="36">
        <v>0</v>
      </c>
      <c r="W16" s="42" t="s">
        <v>155</v>
      </c>
    </row>
    <row r="17" spans="1:23" ht="21" customHeight="1" x14ac:dyDescent="0.2">
      <c r="A17" s="62"/>
      <c r="B17" s="56"/>
      <c r="C17" s="65"/>
      <c r="D17" s="65"/>
      <c r="E17" s="56"/>
      <c r="F17" s="53"/>
      <c r="G17" s="53"/>
      <c r="H17" s="53"/>
      <c r="I17" s="53"/>
      <c r="J17" s="53"/>
      <c r="K17" s="41" t="s">
        <v>102</v>
      </c>
      <c r="L17" s="36" t="s">
        <v>29</v>
      </c>
      <c r="M17" s="45" t="s">
        <v>289</v>
      </c>
      <c r="N17" s="37" t="s">
        <v>141</v>
      </c>
      <c r="O17" s="36" t="s">
        <v>29</v>
      </c>
      <c r="P17" s="37" t="s">
        <v>338</v>
      </c>
      <c r="Q17" s="37" t="s">
        <v>148</v>
      </c>
      <c r="R17" s="39">
        <v>0.6</v>
      </c>
      <c r="S17" s="39">
        <v>0</v>
      </c>
      <c r="T17" s="36">
        <v>0</v>
      </c>
      <c r="U17" s="36">
        <v>3</v>
      </c>
      <c r="V17" s="36">
        <v>3</v>
      </c>
      <c r="W17" s="42" t="s">
        <v>104</v>
      </c>
    </row>
    <row r="18" spans="1:23" ht="21" customHeight="1" x14ac:dyDescent="0.2">
      <c r="A18" s="62"/>
      <c r="B18" s="56"/>
      <c r="C18" s="65"/>
      <c r="D18" s="65"/>
      <c r="E18" s="56"/>
      <c r="F18" s="53"/>
      <c r="G18" s="53"/>
      <c r="H18" s="53"/>
      <c r="I18" s="53"/>
      <c r="J18" s="53"/>
      <c r="K18" s="41" t="s">
        <v>102</v>
      </c>
      <c r="L18" s="36" t="s">
        <v>30</v>
      </c>
      <c r="M18" s="45" t="s">
        <v>302</v>
      </c>
      <c r="N18" s="37" t="s">
        <v>142</v>
      </c>
      <c r="O18" s="36" t="s">
        <v>30</v>
      </c>
      <c r="P18" s="37" t="s">
        <v>338</v>
      </c>
      <c r="Q18" s="37" t="s">
        <v>149</v>
      </c>
      <c r="R18" s="39">
        <v>0.6</v>
      </c>
      <c r="S18" s="39">
        <v>0</v>
      </c>
      <c r="T18" s="36">
        <v>0</v>
      </c>
      <c r="U18" s="36">
        <v>3</v>
      </c>
      <c r="V18" s="36">
        <v>3</v>
      </c>
      <c r="W18" s="42" t="s">
        <v>105</v>
      </c>
    </row>
    <row r="19" spans="1:23" ht="21" customHeight="1" x14ac:dyDescent="0.2">
      <c r="A19" s="62"/>
      <c r="B19" s="56"/>
      <c r="C19" s="65"/>
      <c r="D19" s="65"/>
      <c r="E19" s="56"/>
      <c r="F19" s="53"/>
      <c r="G19" s="53"/>
      <c r="H19" s="53"/>
      <c r="I19" s="53"/>
      <c r="J19" s="53"/>
      <c r="K19" s="41" t="s">
        <v>102</v>
      </c>
      <c r="L19" s="36" t="s">
        <v>30</v>
      </c>
      <c r="M19" s="45" t="s">
        <v>303</v>
      </c>
      <c r="N19" s="37" t="s">
        <v>143</v>
      </c>
      <c r="O19" s="36" t="s">
        <v>30</v>
      </c>
      <c r="P19" s="37" t="s">
        <v>338</v>
      </c>
      <c r="Q19" s="37" t="s">
        <v>150</v>
      </c>
      <c r="R19" s="39">
        <v>0.5</v>
      </c>
      <c r="S19" s="39">
        <v>0</v>
      </c>
      <c r="T19" s="36">
        <v>0</v>
      </c>
      <c r="U19" s="36">
        <v>12</v>
      </c>
      <c r="V19" s="36">
        <v>12</v>
      </c>
      <c r="W19" s="42" t="s">
        <v>125</v>
      </c>
    </row>
    <row r="20" spans="1:23" ht="21" customHeight="1" x14ac:dyDescent="0.2">
      <c r="A20" s="62"/>
      <c r="B20" s="56"/>
      <c r="C20" s="65"/>
      <c r="D20" s="65"/>
      <c r="E20" s="56"/>
      <c r="F20" s="53"/>
      <c r="G20" s="53"/>
      <c r="H20" s="53"/>
      <c r="I20" s="53"/>
      <c r="J20" s="53"/>
      <c r="K20" s="41" t="s">
        <v>102</v>
      </c>
      <c r="L20" s="36" t="s">
        <v>29</v>
      </c>
      <c r="M20" s="45" t="s">
        <v>290</v>
      </c>
      <c r="N20" s="37" t="s">
        <v>144</v>
      </c>
      <c r="O20" s="36" t="s">
        <v>29</v>
      </c>
      <c r="P20" s="37" t="s">
        <v>338</v>
      </c>
      <c r="Q20" s="37" t="s">
        <v>151</v>
      </c>
      <c r="R20" s="39">
        <v>0.4</v>
      </c>
      <c r="S20" s="39">
        <v>0</v>
      </c>
      <c r="T20" s="36"/>
      <c r="U20" s="36">
        <v>0</v>
      </c>
      <c r="V20" s="36">
        <v>0</v>
      </c>
      <c r="W20" s="42" t="s">
        <v>156</v>
      </c>
    </row>
    <row r="21" spans="1:23" ht="21" customHeight="1" x14ac:dyDescent="0.2">
      <c r="A21" s="62"/>
      <c r="B21" s="56"/>
      <c r="C21" s="65"/>
      <c r="D21" s="65"/>
      <c r="E21" s="56"/>
      <c r="F21" s="53"/>
      <c r="G21" s="53"/>
      <c r="H21" s="53"/>
      <c r="I21" s="53"/>
      <c r="J21" s="53"/>
      <c r="K21" s="41" t="s">
        <v>102</v>
      </c>
      <c r="L21" s="36" t="s">
        <v>30</v>
      </c>
      <c r="M21" s="45" t="s">
        <v>304</v>
      </c>
      <c r="N21" s="37" t="s">
        <v>145</v>
      </c>
      <c r="O21" s="36" t="s">
        <v>30</v>
      </c>
      <c r="P21" s="37" t="s">
        <v>338</v>
      </c>
      <c r="Q21" s="37" t="s">
        <v>152</v>
      </c>
      <c r="R21" s="39">
        <v>1</v>
      </c>
      <c r="S21" s="39">
        <v>0</v>
      </c>
      <c r="T21" s="36">
        <v>0</v>
      </c>
      <c r="U21" s="36">
        <v>1</v>
      </c>
      <c r="V21" s="36">
        <v>1</v>
      </c>
      <c r="W21" s="42" t="s">
        <v>157</v>
      </c>
    </row>
    <row r="22" spans="1:23" ht="21" customHeight="1" x14ac:dyDescent="0.2">
      <c r="A22" s="63"/>
      <c r="B22" s="57"/>
      <c r="C22" s="66"/>
      <c r="D22" s="66"/>
      <c r="E22" s="57"/>
      <c r="F22" s="54"/>
      <c r="G22" s="54"/>
      <c r="H22" s="54"/>
      <c r="I22" s="54"/>
      <c r="J22" s="54"/>
      <c r="K22" s="41" t="s">
        <v>102</v>
      </c>
      <c r="L22" s="36" t="s">
        <v>30</v>
      </c>
      <c r="M22" s="45" t="s">
        <v>291</v>
      </c>
      <c r="N22" s="37" t="s">
        <v>146</v>
      </c>
      <c r="O22" s="36" t="s">
        <v>30</v>
      </c>
      <c r="P22" s="37" t="s">
        <v>338</v>
      </c>
      <c r="Q22" s="37" t="s">
        <v>153</v>
      </c>
      <c r="R22" s="39">
        <v>0.15</v>
      </c>
      <c r="S22" s="39">
        <v>0</v>
      </c>
      <c r="T22" s="36">
        <v>0</v>
      </c>
      <c r="U22" s="36">
        <v>3</v>
      </c>
      <c r="V22" s="36">
        <v>3</v>
      </c>
      <c r="W22" s="42" t="s">
        <v>158</v>
      </c>
    </row>
    <row r="23" spans="1:23" ht="21" customHeight="1" x14ac:dyDescent="0.2">
      <c r="A23" s="61" t="s">
        <v>99</v>
      </c>
      <c r="B23" s="55" t="s">
        <v>114</v>
      </c>
      <c r="C23" s="64" t="s">
        <v>160</v>
      </c>
      <c r="D23" s="64" t="s">
        <v>159</v>
      </c>
      <c r="E23" s="55" t="s">
        <v>101</v>
      </c>
      <c r="F23" s="52">
        <v>1500</v>
      </c>
      <c r="G23" s="52">
        <v>0</v>
      </c>
      <c r="H23" s="52">
        <v>0</v>
      </c>
      <c r="I23" s="52">
        <v>0</v>
      </c>
      <c r="J23" s="52">
        <v>0</v>
      </c>
      <c r="K23" s="41" t="s">
        <v>102</v>
      </c>
      <c r="L23" s="36" t="s">
        <v>128</v>
      </c>
      <c r="M23" s="45" t="s">
        <v>292</v>
      </c>
      <c r="N23" s="37" t="s">
        <v>161</v>
      </c>
      <c r="O23" s="36" t="s">
        <v>128</v>
      </c>
      <c r="P23" s="37" t="s">
        <v>339</v>
      </c>
      <c r="Q23" s="37" t="s">
        <v>165</v>
      </c>
      <c r="R23" s="36" t="s">
        <v>92</v>
      </c>
      <c r="S23" s="39">
        <v>0</v>
      </c>
      <c r="T23" s="36" t="s">
        <v>92</v>
      </c>
      <c r="U23" s="36">
        <v>0</v>
      </c>
      <c r="V23" s="36">
        <v>0</v>
      </c>
      <c r="W23" s="42" t="s">
        <v>125</v>
      </c>
    </row>
    <row r="24" spans="1:23" ht="21" customHeight="1" x14ac:dyDescent="0.2">
      <c r="A24" s="62"/>
      <c r="B24" s="56"/>
      <c r="C24" s="65"/>
      <c r="D24" s="65"/>
      <c r="E24" s="56"/>
      <c r="F24" s="53"/>
      <c r="G24" s="53"/>
      <c r="H24" s="53"/>
      <c r="I24" s="53"/>
      <c r="J24" s="53"/>
      <c r="K24" s="41" t="s">
        <v>102</v>
      </c>
      <c r="L24" s="36" t="s">
        <v>30</v>
      </c>
      <c r="M24" s="45" t="s">
        <v>305</v>
      </c>
      <c r="N24" s="37" t="s">
        <v>162</v>
      </c>
      <c r="O24" s="36" t="s">
        <v>30</v>
      </c>
      <c r="P24" s="37" t="s">
        <v>338</v>
      </c>
      <c r="Q24" s="37" t="s">
        <v>166</v>
      </c>
      <c r="R24" s="39">
        <v>0.3</v>
      </c>
      <c r="S24" s="39">
        <v>0</v>
      </c>
      <c r="T24" s="36">
        <v>0</v>
      </c>
      <c r="U24" s="36">
        <v>1</v>
      </c>
      <c r="V24" s="36">
        <v>1</v>
      </c>
      <c r="W24" s="42" t="s">
        <v>125</v>
      </c>
    </row>
    <row r="25" spans="1:23" ht="21" customHeight="1" x14ac:dyDescent="0.2">
      <c r="A25" s="62"/>
      <c r="B25" s="56"/>
      <c r="C25" s="65"/>
      <c r="D25" s="65"/>
      <c r="E25" s="56"/>
      <c r="F25" s="53"/>
      <c r="G25" s="53"/>
      <c r="H25" s="53"/>
      <c r="I25" s="53"/>
      <c r="J25" s="53"/>
      <c r="K25" s="41" t="s">
        <v>102</v>
      </c>
      <c r="L25" s="36" t="s">
        <v>30</v>
      </c>
      <c r="M25" s="45" t="s">
        <v>306</v>
      </c>
      <c r="N25" s="37" t="s">
        <v>163</v>
      </c>
      <c r="O25" s="36" t="s">
        <v>30</v>
      </c>
      <c r="P25" s="37" t="s">
        <v>338</v>
      </c>
      <c r="Q25" s="37" t="s">
        <v>167</v>
      </c>
      <c r="R25" s="39">
        <v>0.7</v>
      </c>
      <c r="S25" s="39">
        <v>0</v>
      </c>
      <c r="T25" s="36">
        <v>0</v>
      </c>
      <c r="U25" s="36">
        <v>1</v>
      </c>
      <c r="V25" s="36">
        <v>1</v>
      </c>
      <c r="W25" s="42" t="s">
        <v>169</v>
      </c>
    </row>
    <row r="26" spans="1:23" ht="21" customHeight="1" x14ac:dyDescent="0.2">
      <c r="A26" s="63"/>
      <c r="B26" s="57"/>
      <c r="C26" s="66"/>
      <c r="D26" s="66"/>
      <c r="E26" s="57"/>
      <c r="F26" s="54"/>
      <c r="G26" s="54"/>
      <c r="H26" s="54"/>
      <c r="I26" s="54"/>
      <c r="J26" s="54"/>
      <c r="K26" s="41" t="s">
        <v>102</v>
      </c>
      <c r="L26" s="36" t="s">
        <v>30</v>
      </c>
      <c r="M26" s="45" t="s">
        <v>307</v>
      </c>
      <c r="N26" s="37" t="s">
        <v>164</v>
      </c>
      <c r="O26" s="36" t="s">
        <v>30</v>
      </c>
      <c r="P26" s="37" t="s">
        <v>338</v>
      </c>
      <c r="Q26" s="37" t="s">
        <v>168</v>
      </c>
      <c r="R26" s="39">
        <v>0.7</v>
      </c>
      <c r="S26" s="39">
        <v>0</v>
      </c>
      <c r="T26" s="36">
        <v>0</v>
      </c>
      <c r="U26" s="36">
        <v>0</v>
      </c>
      <c r="V26" s="36">
        <v>0</v>
      </c>
      <c r="W26" s="42" t="s">
        <v>170</v>
      </c>
    </row>
    <row r="27" spans="1:23" ht="21" customHeight="1" x14ac:dyDescent="0.2">
      <c r="A27" s="61" t="s">
        <v>99</v>
      </c>
      <c r="B27" s="55" t="s">
        <v>115</v>
      </c>
      <c r="C27" s="55" t="s">
        <v>173</v>
      </c>
      <c r="D27" s="55" t="s">
        <v>171</v>
      </c>
      <c r="E27" s="55" t="s">
        <v>101</v>
      </c>
      <c r="F27" s="52">
        <v>3300</v>
      </c>
      <c r="G27" s="52">
        <v>0</v>
      </c>
      <c r="H27" s="52">
        <v>0</v>
      </c>
      <c r="I27" s="52">
        <v>0</v>
      </c>
      <c r="J27" s="52">
        <v>0</v>
      </c>
      <c r="K27" s="41" t="s">
        <v>102</v>
      </c>
      <c r="L27" s="36" t="s">
        <v>128</v>
      </c>
      <c r="M27" s="45" t="s">
        <v>293</v>
      </c>
      <c r="N27" s="37" t="s">
        <v>174</v>
      </c>
      <c r="O27" s="36" t="s">
        <v>128</v>
      </c>
      <c r="P27" s="37" t="s">
        <v>339</v>
      </c>
      <c r="Q27" s="37" t="s">
        <v>184</v>
      </c>
      <c r="R27" s="36" t="s">
        <v>92</v>
      </c>
      <c r="S27" s="39">
        <v>0</v>
      </c>
      <c r="T27" s="36" t="s">
        <v>92</v>
      </c>
      <c r="U27" s="36">
        <v>0</v>
      </c>
      <c r="V27" s="36">
        <v>0</v>
      </c>
      <c r="W27" s="42" t="s">
        <v>194</v>
      </c>
    </row>
    <row r="28" spans="1:23" ht="21" customHeight="1" x14ac:dyDescent="0.2">
      <c r="A28" s="62"/>
      <c r="B28" s="56"/>
      <c r="C28" s="56"/>
      <c r="D28" s="56"/>
      <c r="E28" s="56"/>
      <c r="F28" s="53"/>
      <c r="G28" s="53"/>
      <c r="H28" s="53"/>
      <c r="I28" s="53"/>
      <c r="J28" s="53"/>
      <c r="K28" s="41" t="s">
        <v>102</v>
      </c>
      <c r="L28" s="36" t="s">
        <v>29</v>
      </c>
      <c r="M28" s="45" t="s">
        <v>294</v>
      </c>
      <c r="N28" s="37" t="s">
        <v>175</v>
      </c>
      <c r="O28" s="36" t="s">
        <v>29</v>
      </c>
      <c r="P28" s="37" t="s">
        <v>339</v>
      </c>
      <c r="Q28" s="37" t="s">
        <v>185</v>
      </c>
      <c r="R28" s="39">
        <v>0.6</v>
      </c>
      <c r="S28" s="39">
        <v>0</v>
      </c>
      <c r="T28" s="36">
        <v>0</v>
      </c>
      <c r="U28" s="36">
        <v>0</v>
      </c>
      <c r="V28" s="36">
        <v>0</v>
      </c>
      <c r="W28" s="42" t="s">
        <v>125</v>
      </c>
    </row>
    <row r="29" spans="1:23" ht="21" customHeight="1" x14ac:dyDescent="0.2">
      <c r="A29" s="62"/>
      <c r="B29" s="56"/>
      <c r="C29" s="56"/>
      <c r="D29" s="56"/>
      <c r="E29" s="56"/>
      <c r="F29" s="53"/>
      <c r="G29" s="53"/>
      <c r="H29" s="53"/>
      <c r="I29" s="53"/>
      <c r="J29" s="53"/>
      <c r="K29" s="41" t="s">
        <v>102</v>
      </c>
      <c r="L29" s="36" t="s">
        <v>30</v>
      </c>
      <c r="M29" s="45" t="s">
        <v>308</v>
      </c>
      <c r="N29" s="37" t="s">
        <v>176</v>
      </c>
      <c r="O29" s="36" t="s">
        <v>30</v>
      </c>
      <c r="P29" s="37" t="s">
        <v>338</v>
      </c>
      <c r="Q29" s="37" t="s">
        <v>186</v>
      </c>
      <c r="R29" s="39">
        <v>0.7</v>
      </c>
      <c r="S29" s="39">
        <v>0</v>
      </c>
      <c r="T29" s="36">
        <v>0</v>
      </c>
      <c r="U29" s="36">
        <v>0</v>
      </c>
      <c r="V29" s="36">
        <v>0</v>
      </c>
      <c r="W29" s="42" t="s">
        <v>125</v>
      </c>
    </row>
    <row r="30" spans="1:23" ht="21" customHeight="1" x14ac:dyDescent="0.2">
      <c r="A30" s="62"/>
      <c r="B30" s="56"/>
      <c r="C30" s="56"/>
      <c r="D30" s="56"/>
      <c r="E30" s="56"/>
      <c r="F30" s="53"/>
      <c r="G30" s="53"/>
      <c r="H30" s="53"/>
      <c r="I30" s="53"/>
      <c r="J30" s="53"/>
      <c r="K30" s="41" t="s">
        <v>102</v>
      </c>
      <c r="L30" s="36" t="s">
        <v>29</v>
      </c>
      <c r="M30" s="45" t="s">
        <v>309</v>
      </c>
      <c r="N30" s="37" t="s">
        <v>177</v>
      </c>
      <c r="O30" s="36" t="s">
        <v>29</v>
      </c>
      <c r="P30" s="37" t="s">
        <v>338</v>
      </c>
      <c r="Q30" s="37" t="s">
        <v>187</v>
      </c>
      <c r="R30" s="39">
        <v>0.6</v>
      </c>
      <c r="S30" s="39">
        <v>0</v>
      </c>
      <c r="T30" s="36">
        <v>0</v>
      </c>
      <c r="U30" s="36">
        <v>0</v>
      </c>
      <c r="V30" s="36">
        <v>0</v>
      </c>
      <c r="W30" s="42" t="s">
        <v>194</v>
      </c>
    </row>
    <row r="31" spans="1:23" ht="21" customHeight="1" x14ac:dyDescent="0.2">
      <c r="A31" s="62"/>
      <c r="B31" s="56"/>
      <c r="C31" s="56"/>
      <c r="D31" s="56"/>
      <c r="E31" s="56"/>
      <c r="F31" s="53"/>
      <c r="G31" s="53"/>
      <c r="H31" s="53"/>
      <c r="I31" s="53"/>
      <c r="J31" s="53"/>
      <c r="K31" s="41" t="s">
        <v>102</v>
      </c>
      <c r="L31" s="36" t="s">
        <v>30</v>
      </c>
      <c r="M31" s="45" t="s">
        <v>310</v>
      </c>
      <c r="N31" s="37" t="s">
        <v>178</v>
      </c>
      <c r="O31" s="36" t="s">
        <v>30</v>
      </c>
      <c r="P31" s="37" t="s">
        <v>338</v>
      </c>
      <c r="Q31" s="37" t="s">
        <v>188</v>
      </c>
      <c r="R31" s="39">
        <v>0.5</v>
      </c>
      <c r="S31" s="39">
        <v>0</v>
      </c>
      <c r="T31" s="36">
        <v>0</v>
      </c>
      <c r="U31" s="36">
        <v>0</v>
      </c>
      <c r="V31" s="36">
        <v>0</v>
      </c>
      <c r="W31" s="42" t="s">
        <v>194</v>
      </c>
    </row>
    <row r="32" spans="1:23" ht="21" customHeight="1" x14ac:dyDescent="0.2">
      <c r="A32" s="62"/>
      <c r="B32" s="56"/>
      <c r="C32" s="56"/>
      <c r="D32" s="56"/>
      <c r="E32" s="56"/>
      <c r="F32" s="53"/>
      <c r="G32" s="53"/>
      <c r="H32" s="53"/>
      <c r="I32" s="53"/>
      <c r="J32" s="53"/>
      <c r="K32" s="41" t="s">
        <v>102</v>
      </c>
      <c r="L32" s="36" t="s">
        <v>30</v>
      </c>
      <c r="M32" s="45" t="s">
        <v>311</v>
      </c>
      <c r="N32" s="37" t="s">
        <v>179</v>
      </c>
      <c r="O32" s="36" t="s">
        <v>30</v>
      </c>
      <c r="P32" s="37" t="s">
        <v>338</v>
      </c>
      <c r="Q32" s="37" t="s">
        <v>189</v>
      </c>
      <c r="R32" s="39">
        <v>0.6</v>
      </c>
      <c r="S32" s="39">
        <v>0</v>
      </c>
      <c r="T32" s="36">
        <v>0</v>
      </c>
      <c r="U32" s="36">
        <v>0</v>
      </c>
      <c r="V32" s="36">
        <v>0</v>
      </c>
      <c r="W32" s="42" t="s">
        <v>195</v>
      </c>
    </row>
    <row r="33" spans="1:23" ht="21" customHeight="1" x14ac:dyDescent="0.2">
      <c r="A33" s="62"/>
      <c r="B33" s="56"/>
      <c r="C33" s="56"/>
      <c r="D33" s="56"/>
      <c r="E33" s="56"/>
      <c r="F33" s="53"/>
      <c r="G33" s="53"/>
      <c r="H33" s="53"/>
      <c r="I33" s="53"/>
      <c r="J33" s="53"/>
      <c r="K33" s="41" t="s">
        <v>102</v>
      </c>
      <c r="L33" s="36" t="s">
        <v>29</v>
      </c>
      <c r="M33" s="45" t="s">
        <v>312</v>
      </c>
      <c r="N33" s="37" t="s">
        <v>180</v>
      </c>
      <c r="O33" s="36" t="s">
        <v>29</v>
      </c>
      <c r="P33" s="37" t="s">
        <v>338</v>
      </c>
      <c r="Q33" s="37" t="s">
        <v>190</v>
      </c>
      <c r="R33" s="39">
        <v>0.5</v>
      </c>
      <c r="S33" s="39">
        <v>0</v>
      </c>
      <c r="T33" s="36">
        <v>0</v>
      </c>
      <c r="U33" s="36">
        <v>0</v>
      </c>
      <c r="V33" s="36">
        <v>0</v>
      </c>
      <c r="W33" s="42" t="s">
        <v>196</v>
      </c>
    </row>
    <row r="34" spans="1:23" ht="21" customHeight="1" x14ac:dyDescent="0.2">
      <c r="A34" s="62"/>
      <c r="B34" s="56"/>
      <c r="C34" s="56"/>
      <c r="D34" s="56"/>
      <c r="E34" s="56"/>
      <c r="F34" s="53"/>
      <c r="G34" s="53"/>
      <c r="H34" s="53"/>
      <c r="I34" s="53"/>
      <c r="J34" s="53"/>
      <c r="K34" s="41" t="s">
        <v>102</v>
      </c>
      <c r="L34" s="36" t="s">
        <v>30</v>
      </c>
      <c r="M34" s="45" t="s">
        <v>313</v>
      </c>
      <c r="N34" s="37" t="s">
        <v>181</v>
      </c>
      <c r="O34" s="36" t="s">
        <v>30</v>
      </c>
      <c r="P34" s="37" t="s">
        <v>338</v>
      </c>
      <c r="Q34" s="37" t="s">
        <v>191</v>
      </c>
      <c r="R34" s="39">
        <v>0.5</v>
      </c>
      <c r="S34" s="39">
        <v>0</v>
      </c>
      <c r="T34" s="36">
        <v>0</v>
      </c>
      <c r="U34" s="36">
        <v>0</v>
      </c>
      <c r="V34" s="36">
        <v>0</v>
      </c>
      <c r="W34" s="42" t="s">
        <v>197</v>
      </c>
    </row>
    <row r="35" spans="1:23" ht="21" customHeight="1" x14ac:dyDescent="0.2">
      <c r="A35" s="62"/>
      <c r="B35" s="56"/>
      <c r="C35" s="56"/>
      <c r="D35" s="56"/>
      <c r="E35" s="56"/>
      <c r="F35" s="53"/>
      <c r="G35" s="53"/>
      <c r="H35" s="53"/>
      <c r="I35" s="53"/>
      <c r="J35" s="53"/>
      <c r="K35" s="41" t="s">
        <v>102</v>
      </c>
      <c r="L35" s="36" t="s">
        <v>30</v>
      </c>
      <c r="M35" s="45" t="s">
        <v>314</v>
      </c>
      <c r="N35" s="37" t="s">
        <v>182</v>
      </c>
      <c r="O35" s="36" t="s">
        <v>30</v>
      </c>
      <c r="P35" s="37" t="s">
        <v>338</v>
      </c>
      <c r="Q35" s="37" t="s">
        <v>192</v>
      </c>
      <c r="R35" s="39">
        <v>0.4</v>
      </c>
      <c r="S35" s="39">
        <v>0</v>
      </c>
      <c r="T35" s="36">
        <v>0</v>
      </c>
      <c r="U35" s="36">
        <v>0</v>
      </c>
      <c r="V35" s="36">
        <v>0</v>
      </c>
      <c r="W35" s="42" t="s">
        <v>132</v>
      </c>
    </row>
    <row r="36" spans="1:23" ht="21" customHeight="1" x14ac:dyDescent="0.2">
      <c r="A36" s="63"/>
      <c r="B36" s="57"/>
      <c r="C36" s="57"/>
      <c r="D36" s="57"/>
      <c r="E36" s="57"/>
      <c r="F36" s="54"/>
      <c r="G36" s="54"/>
      <c r="H36" s="54"/>
      <c r="I36" s="54"/>
      <c r="J36" s="54"/>
      <c r="K36" s="41" t="s">
        <v>102</v>
      </c>
      <c r="L36" s="36" t="s">
        <v>30</v>
      </c>
      <c r="M36" s="45" t="s">
        <v>315</v>
      </c>
      <c r="N36" s="37" t="s">
        <v>183</v>
      </c>
      <c r="O36" s="36" t="s">
        <v>30</v>
      </c>
      <c r="P36" s="37" t="s">
        <v>338</v>
      </c>
      <c r="Q36" s="37" t="s">
        <v>193</v>
      </c>
      <c r="R36" s="39">
        <v>0.4</v>
      </c>
      <c r="S36" s="39">
        <v>0</v>
      </c>
      <c r="T36" s="36">
        <v>0</v>
      </c>
      <c r="U36" s="36">
        <v>0</v>
      </c>
      <c r="V36" s="36">
        <v>0</v>
      </c>
      <c r="W36" s="42" t="s">
        <v>194</v>
      </c>
    </row>
    <row r="37" spans="1:23" ht="21" customHeight="1" x14ac:dyDescent="0.2">
      <c r="A37" s="61" t="s">
        <v>99</v>
      </c>
      <c r="B37" s="55" t="s">
        <v>116</v>
      </c>
      <c r="C37" s="55" t="s">
        <v>198</v>
      </c>
      <c r="D37" s="55" t="s">
        <v>171</v>
      </c>
      <c r="E37" s="55" t="s">
        <v>101</v>
      </c>
      <c r="F37" s="52">
        <v>3250</v>
      </c>
      <c r="G37" s="52">
        <v>0</v>
      </c>
      <c r="H37" s="52">
        <v>0</v>
      </c>
      <c r="I37" s="52">
        <v>0</v>
      </c>
      <c r="J37" s="52">
        <v>0</v>
      </c>
      <c r="K37" s="41" t="s">
        <v>102</v>
      </c>
      <c r="L37" s="36" t="s">
        <v>128</v>
      </c>
      <c r="M37" s="45" t="s">
        <v>295</v>
      </c>
      <c r="N37" s="37" t="s">
        <v>199</v>
      </c>
      <c r="O37" s="36" t="s">
        <v>128</v>
      </c>
      <c r="P37" s="37" t="s">
        <v>339</v>
      </c>
      <c r="Q37" s="37" t="s">
        <v>205</v>
      </c>
      <c r="R37" s="36" t="s">
        <v>124</v>
      </c>
      <c r="S37" s="39">
        <v>0</v>
      </c>
      <c r="T37" s="36">
        <v>0</v>
      </c>
      <c r="U37" s="36">
        <v>0</v>
      </c>
      <c r="V37" s="36">
        <v>0</v>
      </c>
      <c r="W37" s="42" t="s">
        <v>155</v>
      </c>
    </row>
    <row r="38" spans="1:23" ht="21" customHeight="1" x14ac:dyDescent="0.2">
      <c r="A38" s="62"/>
      <c r="B38" s="56"/>
      <c r="C38" s="56"/>
      <c r="D38" s="56"/>
      <c r="E38" s="56"/>
      <c r="F38" s="53"/>
      <c r="G38" s="53"/>
      <c r="H38" s="53"/>
      <c r="I38" s="53"/>
      <c r="J38" s="53"/>
      <c r="K38" s="41" t="s">
        <v>102</v>
      </c>
      <c r="L38" s="36" t="s">
        <v>29</v>
      </c>
      <c r="M38" s="45" t="s">
        <v>296</v>
      </c>
      <c r="N38" s="37" t="s">
        <v>200</v>
      </c>
      <c r="O38" s="36" t="s">
        <v>29</v>
      </c>
      <c r="P38" s="37" t="s">
        <v>339</v>
      </c>
      <c r="Q38" s="37" t="s">
        <v>206</v>
      </c>
      <c r="R38" s="39">
        <v>1</v>
      </c>
      <c r="S38" s="39">
        <v>0</v>
      </c>
      <c r="T38" s="36">
        <v>0</v>
      </c>
      <c r="U38" s="36">
        <v>0</v>
      </c>
      <c r="V38" s="36">
        <v>0</v>
      </c>
      <c r="W38" s="42" t="s">
        <v>211</v>
      </c>
    </row>
    <row r="39" spans="1:23" ht="21" customHeight="1" x14ac:dyDescent="0.2">
      <c r="A39" s="62"/>
      <c r="B39" s="56"/>
      <c r="C39" s="56"/>
      <c r="D39" s="56"/>
      <c r="E39" s="56"/>
      <c r="F39" s="53"/>
      <c r="G39" s="53"/>
      <c r="H39" s="53"/>
      <c r="I39" s="53"/>
      <c r="J39" s="53"/>
      <c r="K39" s="41" t="s">
        <v>102</v>
      </c>
      <c r="L39" s="36" t="s">
        <v>30</v>
      </c>
      <c r="M39" s="45" t="s">
        <v>316</v>
      </c>
      <c r="N39" s="37" t="s">
        <v>201</v>
      </c>
      <c r="O39" s="36" t="s">
        <v>30</v>
      </c>
      <c r="P39" s="37" t="s">
        <v>339</v>
      </c>
      <c r="Q39" s="37" t="s">
        <v>207</v>
      </c>
      <c r="R39" s="39">
        <v>0.3</v>
      </c>
      <c r="S39" s="39">
        <v>0</v>
      </c>
      <c r="T39" s="36">
        <v>0</v>
      </c>
      <c r="U39" s="36">
        <v>0</v>
      </c>
      <c r="V39" s="36">
        <v>0</v>
      </c>
      <c r="W39" s="42" t="s">
        <v>212</v>
      </c>
    </row>
    <row r="40" spans="1:23" ht="21" customHeight="1" x14ac:dyDescent="0.2">
      <c r="A40" s="62"/>
      <c r="B40" s="56"/>
      <c r="C40" s="56"/>
      <c r="D40" s="56"/>
      <c r="E40" s="56"/>
      <c r="F40" s="53"/>
      <c r="G40" s="53"/>
      <c r="H40" s="53"/>
      <c r="I40" s="53"/>
      <c r="J40" s="53"/>
      <c r="K40" s="41" t="s">
        <v>102</v>
      </c>
      <c r="L40" s="36" t="s">
        <v>29</v>
      </c>
      <c r="M40" s="45" t="s">
        <v>297</v>
      </c>
      <c r="N40" s="37" t="s">
        <v>202</v>
      </c>
      <c r="O40" s="36" t="s">
        <v>29</v>
      </c>
      <c r="P40" s="37" t="s">
        <v>339</v>
      </c>
      <c r="Q40" s="37" t="s">
        <v>208</v>
      </c>
      <c r="R40" s="39">
        <v>0.2</v>
      </c>
      <c r="S40" s="39">
        <v>0</v>
      </c>
      <c r="T40" s="36">
        <v>0</v>
      </c>
      <c r="U40" s="36">
        <v>0</v>
      </c>
      <c r="V40" s="36">
        <v>0</v>
      </c>
      <c r="W40" s="42" t="s">
        <v>213</v>
      </c>
    </row>
    <row r="41" spans="1:23" ht="21" customHeight="1" x14ac:dyDescent="0.2">
      <c r="A41" s="62"/>
      <c r="B41" s="56"/>
      <c r="C41" s="56"/>
      <c r="D41" s="56"/>
      <c r="E41" s="56"/>
      <c r="F41" s="53"/>
      <c r="G41" s="53"/>
      <c r="H41" s="53"/>
      <c r="I41" s="53"/>
      <c r="J41" s="53"/>
      <c r="K41" s="41" t="s">
        <v>102</v>
      </c>
      <c r="L41" s="36" t="s">
        <v>30</v>
      </c>
      <c r="M41" s="45" t="s">
        <v>317</v>
      </c>
      <c r="N41" s="37" t="s">
        <v>203</v>
      </c>
      <c r="O41" s="36" t="s">
        <v>30</v>
      </c>
      <c r="P41" s="37" t="s">
        <v>338</v>
      </c>
      <c r="Q41" s="37" t="s">
        <v>209</v>
      </c>
      <c r="R41" s="39">
        <v>0.5</v>
      </c>
      <c r="S41" s="39">
        <v>0</v>
      </c>
      <c r="T41" s="36">
        <v>0</v>
      </c>
      <c r="U41" s="36">
        <v>0</v>
      </c>
      <c r="V41" s="36">
        <v>0</v>
      </c>
      <c r="W41" s="42" t="s">
        <v>197</v>
      </c>
    </row>
    <row r="42" spans="1:23" ht="21" customHeight="1" x14ac:dyDescent="0.2">
      <c r="A42" s="63"/>
      <c r="B42" s="57"/>
      <c r="C42" s="57"/>
      <c r="D42" s="57"/>
      <c r="E42" s="57"/>
      <c r="F42" s="54"/>
      <c r="G42" s="54"/>
      <c r="H42" s="54"/>
      <c r="I42" s="54"/>
      <c r="J42" s="54"/>
      <c r="K42" s="41" t="s">
        <v>102</v>
      </c>
      <c r="L42" s="36" t="s">
        <v>30</v>
      </c>
      <c r="M42" s="45" t="s">
        <v>318</v>
      </c>
      <c r="N42" s="37" t="s">
        <v>204</v>
      </c>
      <c r="O42" s="36" t="s">
        <v>30</v>
      </c>
      <c r="P42" s="37" t="s">
        <v>338</v>
      </c>
      <c r="Q42" s="37" t="s">
        <v>210</v>
      </c>
      <c r="R42" s="39">
        <v>0.8</v>
      </c>
      <c r="S42" s="39">
        <v>0</v>
      </c>
      <c r="T42" s="36">
        <v>0</v>
      </c>
      <c r="U42" s="36">
        <v>0</v>
      </c>
      <c r="V42" s="36">
        <v>0</v>
      </c>
      <c r="W42" s="42" t="s">
        <v>214</v>
      </c>
    </row>
    <row r="43" spans="1:23" ht="21" customHeight="1" x14ac:dyDescent="0.2">
      <c r="A43" s="61" t="s">
        <v>99</v>
      </c>
      <c r="B43" s="55" t="s">
        <v>117</v>
      </c>
      <c r="C43" s="55" t="s">
        <v>215</v>
      </c>
      <c r="D43" s="55" t="s">
        <v>216</v>
      </c>
      <c r="E43" s="55" t="s">
        <v>101</v>
      </c>
      <c r="F43" s="52">
        <v>2600</v>
      </c>
      <c r="G43" s="52">
        <v>0</v>
      </c>
      <c r="H43" s="52">
        <v>0</v>
      </c>
      <c r="I43" s="52">
        <v>0</v>
      </c>
      <c r="J43" s="52">
        <v>0</v>
      </c>
      <c r="K43" s="41" t="s">
        <v>102</v>
      </c>
      <c r="L43" s="36" t="s">
        <v>29</v>
      </c>
      <c r="M43" s="45" t="s">
        <v>298</v>
      </c>
      <c r="N43" s="37" t="s">
        <v>217</v>
      </c>
      <c r="O43" s="36" t="s">
        <v>29</v>
      </c>
      <c r="P43" s="37" t="s">
        <v>339</v>
      </c>
      <c r="Q43" s="37" t="s">
        <v>224</v>
      </c>
      <c r="R43" s="39">
        <v>0.3</v>
      </c>
      <c r="S43" s="39">
        <v>0</v>
      </c>
      <c r="T43" s="36">
        <v>0</v>
      </c>
      <c r="U43" s="36">
        <v>0</v>
      </c>
      <c r="V43" s="36">
        <v>0</v>
      </c>
      <c r="W43" s="42" t="s">
        <v>231</v>
      </c>
    </row>
    <row r="44" spans="1:23" ht="21" customHeight="1" x14ac:dyDescent="0.2">
      <c r="A44" s="62"/>
      <c r="B44" s="56"/>
      <c r="C44" s="56"/>
      <c r="D44" s="56"/>
      <c r="E44" s="56"/>
      <c r="F44" s="53"/>
      <c r="G44" s="53"/>
      <c r="H44" s="53"/>
      <c r="I44" s="53"/>
      <c r="J44" s="53"/>
      <c r="K44" s="41" t="s">
        <v>102</v>
      </c>
      <c r="L44" s="36" t="s">
        <v>30</v>
      </c>
      <c r="M44" s="45" t="s">
        <v>319</v>
      </c>
      <c r="N44" s="37" t="s">
        <v>218</v>
      </c>
      <c r="O44" s="36" t="s">
        <v>30</v>
      </c>
      <c r="P44" s="37" t="s">
        <v>338</v>
      </c>
      <c r="Q44" s="37" t="s">
        <v>225</v>
      </c>
      <c r="R44" s="39">
        <v>0.4</v>
      </c>
      <c r="S44" s="39">
        <v>0</v>
      </c>
      <c r="T44" s="36">
        <v>0</v>
      </c>
      <c r="U44" s="36">
        <v>0</v>
      </c>
      <c r="V44" s="36">
        <v>0</v>
      </c>
      <c r="W44" s="42" t="s">
        <v>232</v>
      </c>
    </row>
    <row r="45" spans="1:23" ht="21" customHeight="1" x14ac:dyDescent="0.2">
      <c r="A45" s="62"/>
      <c r="B45" s="56"/>
      <c r="C45" s="56"/>
      <c r="D45" s="56"/>
      <c r="E45" s="56"/>
      <c r="F45" s="53"/>
      <c r="G45" s="53"/>
      <c r="H45" s="53"/>
      <c r="I45" s="53"/>
      <c r="J45" s="53"/>
      <c r="K45" s="41" t="s">
        <v>102</v>
      </c>
      <c r="L45" s="36" t="s">
        <v>30</v>
      </c>
      <c r="M45" s="45" t="s">
        <v>320</v>
      </c>
      <c r="N45" s="37" t="s">
        <v>219</v>
      </c>
      <c r="O45" s="36" t="s">
        <v>30</v>
      </c>
      <c r="P45" s="37" t="s">
        <v>339</v>
      </c>
      <c r="Q45" s="37" t="s">
        <v>226</v>
      </c>
      <c r="R45" s="39">
        <v>0.3</v>
      </c>
      <c r="S45" s="39">
        <v>0</v>
      </c>
      <c r="T45" s="36">
        <v>0</v>
      </c>
      <c r="U45" s="36">
        <v>0</v>
      </c>
      <c r="V45" s="36">
        <v>0</v>
      </c>
      <c r="W45" s="42" t="s">
        <v>231</v>
      </c>
    </row>
    <row r="46" spans="1:23" ht="21" customHeight="1" x14ac:dyDescent="0.2">
      <c r="A46" s="62"/>
      <c r="B46" s="56"/>
      <c r="C46" s="56"/>
      <c r="D46" s="56"/>
      <c r="E46" s="56"/>
      <c r="F46" s="53"/>
      <c r="G46" s="53"/>
      <c r="H46" s="53"/>
      <c r="I46" s="53"/>
      <c r="J46" s="53"/>
      <c r="K46" s="41" t="s">
        <v>102</v>
      </c>
      <c r="L46" s="36" t="s">
        <v>30</v>
      </c>
      <c r="M46" s="45" t="s">
        <v>321</v>
      </c>
      <c r="N46" s="37" t="s">
        <v>220</v>
      </c>
      <c r="O46" s="36" t="s">
        <v>30</v>
      </c>
      <c r="P46" s="37" t="s">
        <v>338</v>
      </c>
      <c r="Q46" s="37" t="s">
        <v>227</v>
      </c>
      <c r="R46" s="39">
        <v>0.9</v>
      </c>
      <c r="S46" s="39">
        <v>0</v>
      </c>
      <c r="T46" s="36">
        <v>0</v>
      </c>
      <c r="U46" s="36">
        <v>0</v>
      </c>
      <c r="V46" s="36">
        <v>0</v>
      </c>
      <c r="W46" s="42" t="s">
        <v>233</v>
      </c>
    </row>
    <row r="47" spans="1:23" ht="21" customHeight="1" x14ac:dyDescent="0.2">
      <c r="A47" s="62"/>
      <c r="B47" s="56"/>
      <c r="C47" s="56"/>
      <c r="D47" s="56"/>
      <c r="E47" s="56"/>
      <c r="F47" s="53"/>
      <c r="G47" s="53"/>
      <c r="H47" s="53"/>
      <c r="I47" s="53"/>
      <c r="J47" s="53"/>
      <c r="K47" s="41" t="s">
        <v>102</v>
      </c>
      <c r="L47" s="36" t="s">
        <v>29</v>
      </c>
      <c r="M47" s="45" t="s">
        <v>299</v>
      </c>
      <c r="N47" s="37" t="s">
        <v>221</v>
      </c>
      <c r="O47" s="36" t="s">
        <v>29</v>
      </c>
      <c r="P47" s="37" t="s">
        <v>338</v>
      </c>
      <c r="Q47" s="37" t="s">
        <v>228</v>
      </c>
      <c r="R47" s="39">
        <v>0.9</v>
      </c>
      <c r="S47" s="39">
        <v>0</v>
      </c>
      <c r="T47" s="36">
        <v>0</v>
      </c>
      <c r="U47" s="36">
        <v>0</v>
      </c>
      <c r="V47" s="36">
        <v>0</v>
      </c>
      <c r="W47" s="42" t="s">
        <v>234</v>
      </c>
    </row>
    <row r="48" spans="1:23" ht="21" customHeight="1" x14ac:dyDescent="0.2">
      <c r="A48" s="62"/>
      <c r="B48" s="56"/>
      <c r="C48" s="56"/>
      <c r="D48" s="56"/>
      <c r="E48" s="56"/>
      <c r="F48" s="53"/>
      <c r="G48" s="53"/>
      <c r="H48" s="53"/>
      <c r="I48" s="53"/>
      <c r="J48" s="53"/>
      <c r="K48" s="41" t="s">
        <v>102</v>
      </c>
      <c r="L48" s="36" t="s">
        <v>30</v>
      </c>
      <c r="M48" s="45" t="s">
        <v>322</v>
      </c>
      <c r="N48" s="37" t="s">
        <v>222</v>
      </c>
      <c r="O48" s="36" t="s">
        <v>30</v>
      </c>
      <c r="P48" s="37" t="s">
        <v>339</v>
      </c>
      <c r="Q48" s="37" t="s">
        <v>229</v>
      </c>
      <c r="R48" s="39">
        <v>0.5</v>
      </c>
      <c r="S48" s="39">
        <v>0</v>
      </c>
      <c r="T48" s="36">
        <v>0</v>
      </c>
      <c r="U48" s="36">
        <v>0</v>
      </c>
      <c r="V48" s="36">
        <v>0</v>
      </c>
      <c r="W48" s="42" t="s">
        <v>235</v>
      </c>
    </row>
    <row r="49" spans="1:23" ht="21" customHeight="1" x14ac:dyDescent="0.2">
      <c r="A49" s="63"/>
      <c r="B49" s="57"/>
      <c r="C49" s="57"/>
      <c r="D49" s="57"/>
      <c r="E49" s="57"/>
      <c r="F49" s="54"/>
      <c r="G49" s="54"/>
      <c r="H49" s="54"/>
      <c r="I49" s="54"/>
      <c r="J49" s="54"/>
      <c r="K49" s="41" t="s">
        <v>102</v>
      </c>
      <c r="L49" s="36" t="s">
        <v>30</v>
      </c>
      <c r="M49" s="45" t="s">
        <v>323</v>
      </c>
      <c r="N49" s="37" t="s">
        <v>223</v>
      </c>
      <c r="O49" s="36" t="s">
        <v>30</v>
      </c>
      <c r="P49" s="37" t="s">
        <v>338</v>
      </c>
      <c r="Q49" s="37" t="s">
        <v>230</v>
      </c>
      <c r="R49" s="39">
        <v>1</v>
      </c>
      <c r="S49" s="39">
        <v>0</v>
      </c>
      <c r="T49" s="36">
        <v>0</v>
      </c>
      <c r="U49" s="36">
        <v>0</v>
      </c>
      <c r="V49" s="36">
        <v>0</v>
      </c>
      <c r="W49" s="42" t="s">
        <v>236</v>
      </c>
    </row>
    <row r="50" spans="1:23" ht="21" customHeight="1" x14ac:dyDescent="0.2">
      <c r="A50" s="61" t="s">
        <v>99</v>
      </c>
      <c r="B50" s="55" t="s">
        <v>118</v>
      </c>
      <c r="C50" s="55" t="s">
        <v>237</v>
      </c>
      <c r="D50" s="55" t="s">
        <v>238</v>
      </c>
      <c r="E50" s="55" t="s">
        <v>101</v>
      </c>
      <c r="F50" s="52">
        <v>2900</v>
      </c>
      <c r="G50" s="52">
        <v>0</v>
      </c>
      <c r="H50" s="52">
        <v>0</v>
      </c>
      <c r="I50" s="52">
        <v>0</v>
      </c>
      <c r="J50" s="52">
        <v>0</v>
      </c>
      <c r="K50" s="41" t="s">
        <v>102</v>
      </c>
      <c r="L50" s="36" t="s">
        <v>128</v>
      </c>
      <c r="M50" s="45" t="s">
        <v>324</v>
      </c>
      <c r="N50" s="37" t="s">
        <v>239</v>
      </c>
      <c r="O50" s="36" t="s">
        <v>128</v>
      </c>
      <c r="P50" s="37" t="s">
        <v>339</v>
      </c>
      <c r="Q50" s="37" t="s">
        <v>244</v>
      </c>
      <c r="R50" s="36" t="s">
        <v>92</v>
      </c>
      <c r="S50" s="39">
        <v>0</v>
      </c>
      <c r="T50" s="36">
        <v>0</v>
      </c>
      <c r="U50" s="36">
        <v>0</v>
      </c>
      <c r="V50" s="36">
        <v>0</v>
      </c>
      <c r="W50" s="42" t="s">
        <v>249</v>
      </c>
    </row>
    <row r="51" spans="1:23" ht="21" customHeight="1" x14ac:dyDescent="0.2">
      <c r="A51" s="62"/>
      <c r="B51" s="56"/>
      <c r="C51" s="56"/>
      <c r="D51" s="56"/>
      <c r="E51" s="56"/>
      <c r="F51" s="53"/>
      <c r="G51" s="53"/>
      <c r="H51" s="53"/>
      <c r="I51" s="53"/>
      <c r="J51" s="53"/>
      <c r="K51" s="41" t="s">
        <v>102</v>
      </c>
      <c r="L51" s="36" t="s">
        <v>30</v>
      </c>
      <c r="M51" s="45" t="s">
        <v>325</v>
      </c>
      <c r="N51" s="37" t="s">
        <v>240</v>
      </c>
      <c r="O51" s="36" t="s">
        <v>30</v>
      </c>
      <c r="P51" s="37" t="s">
        <v>338</v>
      </c>
      <c r="Q51" s="37" t="s">
        <v>245</v>
      </c>
      <c r="R51" s="39">
        <v>0.6</v>
      </c>
      <c r="S51" s="39">
        <v>0</v>
      </c>
      <c r="T51" s="36">
        <v>0</v>
      </c>
      <c r="U51" s="36">
        <v>0</v>
      </c>
      <c r="V51" s="36">
        <v>0</v>
      </c>
      <c r="W51" s="42" t="s">
        <v>169</v>
      </c>
    </row>
    <row r="52" spans="1:23" ht="21" customHeight="1" x14ac:dyDescent="0.2">
      <c r="A52" s="62"/>
      <c r="B52" s="56"/>
      <c r="C52" s="56"/>
      <c r="D52" s="56"/>
      <c r="E52" s="56"/>
      <c r="F52" s="53"/>
      <c r="G52" s="53"/>
      <c r="H52" s="53"/>
      <c r="I52" s="53"/>
      <c r="J52" s="53"/>
      <c r="K52" s="41" t="s">
        <v>102</v>
      </c>
      <c r="L52" s="36" t="s">
        <v>30</v>
      </c>
      <c r="M52" s="45" t="s">
        <v>326</v>
      </c>
      <c r="N52" s="37" t="s">
        <v>241</v>
      </c>
      <c r="O52" s="36" t="s">
        <v>30</v>
      </c>
      <c r="P52" s="37" t="s">
        <v>338</v>
      </c>
      <c r="Q52" s="37" t="s">
        <v>246</v>
      </c>
      <c r="R52" s="40">
        <v>1</v>
      </c>
      <c r="S52" s="39">
        <v>0</v>
      </c>
      <c r="T52" s="36">
        <v>0</v>
      </c>
      <c r="U52" s="36">
        <v>0</v>
      </c>
      <c r="V52" s="36">
        <v>0</v>
      </c>
      <c r="W52" s="42" t="s">
        <v>104</v>
      </c>
    </row>
    <row r="53" spans="1:23" ht="21" customHeight="1" x14ac:dyDescent="0.2">
      <c r="A53" s="62"/>
      <c r="B53" s="56"/>
      <c r="C53" s="56"/>
      <c r="D53" s="56"/>
      <c r="E53" s="56"/>
      <c r="F53" s="53"/>
      <c r="G53" s="53"/>
      <c r="H53" s="53"/>
      <c r="I53" s="53"/>
      <c r="J53" s="53"/>
      <c r="K53" s="41" t="s">
        <v>102</v>
      </c>
      <c r="L53" s="36" t="s">
        <v>29</v>
      </c>
      <c r="M53" s="45" t="s">
        <v>327</v>
      </c>
      <c r="N53" s="37" t="s">
        <v>242</v>
      </c>
      <c r="O53" s="36" t="s">
        <v>29</v>
      </c>
      <c r="P53" s="37" t="s">
        <v>338</v>
      </c>
      <c r="Q53" s="37" t="s">
        <v>247</v>
      </c>
      <c r="R53" s="39">
        <v>0.05</v>
      </c>
      <c r="S53" s="39">
        <v>0</v>
      </c>
      <c r="T53" s="36">
        <v>0</v>
      </c>
      <c r="U53" s="36">
        <v>0</v>
      </c>
      <c r="V53" s="36">
        <v>0</v>
      </c>
      <c r="W53" s="42" t="s">
        <v>251</v>
      </c>
    </row>
    <row r="54" spans="1:23" ht="21" customHeight="1" x14ac:dyDescent="0.2">
      <c r="A54" s="63"/>
      <c r="B54" s="57"/>
      <c r="C54" s="57"/>
      <c r="D54" s="57"/>
      <c r="E54" s="57"/>
      <c r="F54" s="54"/>
      <c r="G54" s="54"/>
      <c r="H54" s="54"/>
      <c r="I54" s="54"/>
      <c r="J54" s="54"/>
      <c r="K54" s="41" t="s">
        <v>102</v>
      </c>
      <c r="L54" s="36" t="s">
        <v>30</v>
      </c>
      <c r="M54" s="45" t="s">
        <v>328</v>
      </c>
      <c r="N54" s="37" t="s">
        <v>243</v>
      </c>
      <c r="O54" s="36" t="s">
        <v>30</v>
      </c>
      <c r="P54" s="37" t="s">
        <v>338</v>
      </c>
      <c r="Q54" s="37" t="s">
        <v>248</v>
      </c>
      <c r="R54" s="39">
        <v>0.7</v>
      </c>
      <c r="S54" s="39">
        <v>0</v>
      </c>
      <c r="T54" s="36">
        <v>0</v>
      </c>
      <c r="U54" s="36">
        <v>0</v>
      </c>
      <c r="V54" s="36">
        <v>0</v>
      </c>
      <c r="W54" s="42" t="s">
        <v>250</v>
      </c>
    </row>
    <row r="55" spans="1:23" ht="21" customHeight="1" x14ac:dyDescent="0.2">
      <c r="A55" s="61" t="s">
        <v>99</v>
      </c>
      <c r="B55" s="55" t="s">
        <v>119</v>
      </c>
      <c r="C55" s="55" t="s">
        <v>253</v>
      </c>
      <c r="D55" s="55" t="s">
        <v>252</v>
      </c>
      <c r="E55" s="55" t="s">
        <v>101</v>
      </c>
      <c r="F55" s="52">
        <v>2200</v>
      </c>
      <c r="G55" s="52">
        <v>1</v>
      </c>
      <c r="H55" s="52">
        <v>2</v>
      </c>
      <c r="I55" s="52">
        <v>3</v>
      </c>
      <c r="J55" s="52">
        <v>4</v>
      </c>
      <c r="K55" s="41" t="s">
        <v>102</v>
      </c>
      <c r="L55" s="36" t="s">
        <v>128</v>
      </c>
      <c r="M55" s="45" t="s">
        <v>300</v>
      </c>
      <c r="N55" s="37" t="s">
        <v>254</v>
      </c>
      <c r="O55" s="36" t="s">
        <v>128</v>
      </c>
      <c r="P55" s="37" t="s">
        <v>338</v>
      </c>
      <c r="Q55" s="37" t="s">
        <v>259</v>
      </c>
      <c r="R55" s="39">
        <v>0.2</v>
      </c>
      <c r="S55" s="39">
        <v>0</v>
      </c>
      <c r="T55" s="36">
        <v>0</v>
      </c>
      <c r="U55" s="36">
        <v>0</v>
      </c>
      <c r="V55" s="36">
        <v>0</v>
      </c>
      <c r="W55" s="42" t="s">
        <v>264</v>
      </c>
    </row>
    <row r="56" spans="1:23" ht="21" customHeight="1" x14ac:dyDescent="0.2">
      <c r="A56" s="62"/>
      <c r="B56" s="56"/>
      <c r="C56" s="56"/>
      <c r="D56" s="56"/>
      <c r="E56" s="56"/>
      <c r="F56" s="53"/>
      <c r="G56" s="53"/>
      <c r="H56" s="53"/>
      <c r="I56" s="53"/>
      <c r="J56" s="53"/>
      <c r="K56" s="41" t="s">
        <v>102</v>
      </c>
      <c r="L56" s="36" t="s">
        <v>29</v>
      </c>
      <c r="M56" s="45" t="s">
        <v>301</v>
      </c>
      <c r="N56" s="37" t="s">
        <v>255</v>
      </c>
      <c r="O56" s="36" t="s">
        <v>29</v>
      </c>
      <c r="P56" s="37" t="s">
        <v>338</v>
      </c>
      <c r="Q56" s="37" t="s">
        <v>260</v>
      </c>
      <c r="R56" s="39">
        <v>1</v>
      </c>
      <c r="S56" s="39">
        <v>0</v>
      </c>
      <c r="T56" s="36">
        <v>0</v>
      </c>
      <c r="U56" s="36">
        <v>0</v>
      </c>
      <c r="V56" s="36">
        <v>0</v>
      </c>
      <c r="W56" s="42" t="s">
        <v>214</v>
      </c>
    </row>
    <row r="57" spans="1:23" ht="21" customHeight="1" x14ac:dyDescent="0.2">
      <c r="A57" s="62"/>
      <c r="B57" s="56"/>
      <c r="C57" s="56"/>
      <c r="D57" s="56"/>
      <c r="E57" s="56"/>
      <c r="F57" s="53"/>
      <c r="G57" s="53"/>
      <c r="H57" s="53"/>
      <c r="I57" s="53"/>
      <c r="J57" s="53"/>
      <c r="K57" s="41" t="s">
        <v>102</v>
      </c>
      <c r="L57" s="36" t="s">
        <v>30</v>
      </c>
      <c r="M57" s="45" t="s">
        <v>329</v>
      </c>
      <c r="N57" s="37" t="s">
        <v>256</v>
      </c>
      <c r="O57" s="36" t="s">
        <v>30</v>
      </c>
      <c r="P57" s="37" t="s">
        <v>338</v>
      </c>
      <c r="Q57" s="37" t="s">
        <v>261</v>
      </c>
      <c r="R57" s="39">
        <v>0.8</v>
      </c>
      <c r="S57" s="39">
        <v>0</v>
      </c>
      <c r="T57" s="36">
        <v>0</v>
      </c>
      <c r="U57" s="36">
        <v>0</v>
      </c>
      <c r="V57" s="36">
        <v>0</v>
      </c>
      <c r="W57" s="42" t="s">
        <v>265</v>
      </c>
    </row>
    <row r="58" spans="1:23" ht="21" customHeight="1" x14ac:dyDescent="0.2">
      <c r="A58" s="62"/>
      <c r="B58" s="56"/>
      <c r="C58" s="56"/>
      <c r="D58" s="56"/>
      <c r="E58" s="56"/>
      <c r="F58" s="53"/>
      <c r="G58" s="53"/>
      <c r="H58" s="53"/>
      <c r="I58" s="53"/>
      <c r="J58" s="53"/>
      <c r="K58" s="41" t="s">
        <v>102</v>
      </c>
      <c r="L58" s="36" t="s">
        <v>30</v>
      </c>
      <c r="M58" s="45" t="s">
        <v>330</v>
      </c>
      <c r="N58" s="37" t="s">
        <v>257</v>
      </c>
      <c r="O58" s="36" t="s">
        <v>30</v>
      </c>
      <c r="P58" s="37" t="s">
        <v>339</v>
      </c>
      <c r="Q58" s="37" t="s">
        <v>262</v>
      </c>
      <c r="R58" s="39">
        <v>0.8</v>
      </c>
      <c r="S58" s="39">
        <v>0</v>
      </c>
      <c r="T58" s="36">
        <v>0</v>
      </c>
      <c r="U58" s="36">
        <v>0</v>
      </c>
      <c r="V58" s="36">
        <v>0</v>
      </c>
      <c r="W58" s="42" t="s">
        <v>267</v>
      </c>
    </row>
    <row r="59" spans="1:23" ht="21" customHeight="1" x14ac:dyDescent="0.2">
      <c r="A59" s="63"/>
      <c r="B59" s="57"/>
      <c r="C59" s="57"/>
      <c r="D59" s="57"/>
      <c r="E59" s="57"/>
      <c r="F59" s="54"/>
      <c r="G59" s="54"/>
      <c r="H59" s="54"/>
      <c r="I59" s="54"/>
      <c r="J59" s="54"/>
      <c r="K59" s="41" t="s">
        <v>102</v>
      </c>
      <c r="L59" s="36" t="s">
        <v>30</v>
      </c>
      <c r="M59" s="45" t="s">
        <v>331</v>
      </c>
      <c r="N59" s="37" t="s">
        <v>258</v>
      </c>
      <c r="O59" s="36" t="s">
        <v>30</v>
      </c>
      <c r="P59" s="37" t="s">
        <v>338</v>
      </c>
      <c r="Q59" s="37" t="s">
        <v>263</v>
      </c>
      <c r="R59" s="39">
        <v>0.5</v>
      </c>
      <c r="S59" s="39">
        <v>0</v>
      </c>
      <c r="T59" s="36">
        <v>0</v>
      </c>
      <c r="U59" s="36">
        <v>0</v>
      </c>
      <c r="V59" s="36">
        <v>0</v>
      </c>
      <c r="W59" s="42" t="s">
        <v>266</v>
      </c>
    </row>
    <row r="60" spans="1:23" ht="21" customHeight="1" x14ac:dyDescent="0.2">
      <c r="A60" s="61" t="s">
        <v>99</v>
      </c>
      <c r="B60" s="55" t="s">
        <v>172</v>
      </c>
      <c r="C60" s="55" t="s">
        <v>269</v>
      </c>
      <c r="D60" s="55" t="s">
        <v>268</v>
      </c>
      <c r="E60" s="55" t="s">
        <v>101</v>
      </c>
      <c r="F60" s="52">
        <v>1000</v>
      </c>
      <c r="G60" s="52">
        <v>0</v>
      </c>
      <c r="H60" s="52">
        <v>0</v>
      </c>
      <c r="I60" s="52">
        <v>0</v>
      </c>
      <c r="J60" s="52">
        <v>0</v>
      </c>
      <c r="K60" s="41" t="s">
        <v>102</v>
      </c>
      <c r="L60" s="36" t="s">
        <v>128</v>
      </c>
      <c r="M60" s="45" t="s">
        <v>332</v>
      </c>
      <c r="N60" s="37" t="s">
        <v>270</v>
      </c>
      <c r="O60" s="36" t="s">
        <v>128</v>
      </c>
      <c r="P60" s="37" t="s">
        <v>338</v>
      </c>
      <c r="Q60" s="37" t="s">
        <v>276</v>
      </c>
      <c r="R60" s="39">
        <v>0.35</v>
      </c>
      <c r="S60" s="39">
        <v>0</v>
      </c>
      <c r="T60" s="36">
        <v>0</v>
      </c>
      <c r="U60" s="36">
        <v>0</v>
      </c>
      <c r="V60" s="36">
        <v>0</v>
      </c>
      <c r="W60" s="42" t="s">
        <v>281</v>
      </c>
    </row>
    <row r="61" spans="1:23" ht="21" customHeight="1" x14ac:dyDescent="0.2">
      <c r="A61" s="62"/>
      <c r="B61" s="56"/>
      <c r="C61" s="56"/>
      <c r="D61" s="56"/>
      <c r="E61" s="56"/>
      <c r="F61" s="53"/>
      <c r="G61" s="53"/>
      <c r="H61" s="53"/>
      <c r="I61" s="53"/>
      <c r="J61" s="53"/>
      <c r="K61" s="41" t="s">
        <v>102</v>
      </c>
      <c r="L61" s="36" t="s">
        <v>29</v>
      </c>
      <c r="M61" s="45" t="s">
        <v>333</v>
      </c>
      <c r="N61" s="37" t="s">
        <v>271</v>
      </c>
      <c r="O61" s="36" t="s">
        <v>29</v>
      </c>
      <c r="P61" s="37" t="s">
        <v>339</v>
      </c>
      <c r="Q61" s="37" t="s">
        <v>277</v>
      </c>
      <c r="R61" s="39">
        <v>0.1</v>
      </c>
      <c r="S61" s="39">
        <v>0</v>
      </c>
      <c r="T61" s="36">
        <v>0</v>
      </c>
      <c r="U61" s="36">
        <v>0</v>
      </c>
      <c r="V61" s="36">
        <v>0</v>
      </c>
      <c r="W61" s="42" t="s">
        <v>282</v>
      </c>
    </row>
    <row r="62" spans="1:23" ht="21" customHeight="1" x14ac:dyDescent="0.2">
      <c r="A62" s="62"/>
      <c r="B62" s="56"/>
      <c r="C62" s="56"/>
      <c r="D62" s="56"/>
      <c r="E62" s="56"/>
      <c r="F62" s="53"/>
      <c r="G62" s="53"/>
      <c r="H62" s="53"/>
      <c r="I62" s="53"/>
      <c r="J62" s="53"/>
      <c r="K62" s="41" t="s">
        <v>102</v>
      </c>
      <c r="L62" s="36" t="s">
        <v>30</v>
      </c>
      <c r="M62" s="45" t="s">
        <v>334</v>
      </c>
      <c r="N62" s="37" t="s">
        <v>272</v>
      </c>
      <c r="O62" s="36" t="s">
        <v>30</v>
      </c>
      <c r="P62" s="37" t="s">
        <v>339</v>
      </c>
      <c r="Q62" s="37" t="s">
        <v>277</v>
      </c>
      <c r="R62" s="39">
        <v>0.6</v>
      </c>
      <c r="S62" s="39">
        <v>0</v>
      </c>
      <c r="T62" s="36">
        <v>0</v>
      </c>
      <c r="U62" s="36">
        <v>0</v>
      </c>
      <c r="V62" s="36">
        <v>0</v>
      </c>
      <c r="W62" s="42" t="s">
        <v>282</v>
      </c>
    </row>
    <row r="63" spans="1:23" ht="21" customHeight="1" x14ac:dyDescent="0.2">
      <c r="A63" s="62"/>
      <c r="B63" s="56"/>
      <c r="C63" s="56"/>
      <c r="D63" s="56"/>
      <c r="E63" s="56"/>
      <c r="F63" s="53"/>
      <c r="G63" s="53"/>
      <c r="H63" s="53"/>
      <c r="I63" s="53"/>
      <c r="J63" s="53"/>
      <c r="K63" s="41" t="s">
        <v>102</v>
      </c>
      <c r="L63" s="36" t="s">
        <v>30</v>
      </c>
      <c r="M63" s="45" t="s">
        <v>335</v>
      </c>
      <c r="N63" s="37" t="s">
        <v>273</v>
      </c>
      <c r="O63" s="36" t="s">
        <v>30</v>
      </c>
      <c r="P63" s="37" t="s">
        <v>338</v>
      </c>
      <c r="Q63" s="37" t="s">
        <v>278</v>
      </c>
      <c r="R63" s="39">
        <v>0.1</v>
      </c>
      <c r="S63" s="39">
        <v>0</v>
      </c>
      <c r="T63" s="36">
        <v>0</v>
      </c>
      <c r="U63" s="36">
        <v>0</v>
      </c>
      <c r="V63" s="36">
        <v>0</v>
      </c>
      <c r="W63" s="42" t="s">
        <v>284</v>
      </c>
    </row>
    <row r="64" spans="1:23" ht="21" customHeight="1" x14ac:dyDescent="0.2">
      <c r="A64" s="62"/>
      <c r="B64" s="56"/>
      <c r="C64" s="56"/>
      <c r="D64" s="56"/>
      <c r="E64" s="56"/>
      <c r="F64" s="53"/>
      <c r="G64" s="53"/>
      <c r="H64" s="53"/>
      <c r="I64" s="53"/>
      <c r="J64" s="53"/>
      <c r="K64" s="41" t="s">
        <v>102</v>
      </c>
      <c r="L64" s="36" t="s">
        <v>29</v>
      </c>
      <c r="M64" s="45" t="s">
        <v>336</v>
      </c>
      <c r="N64" s="37" t="s">
        <v>274</v>
      </c>
      <c r="O64" s="36" t="s">
        <v>29</v>
      </c>
      <c r="P64" s="37" t="s">
        <v>339</v>
      </c>
      <c r="Q64" s="37" t="s">
        <v>279</v>
      </c>
      <c r="R64" s="39">
        <v>0.1</v>
      </c>
      <c r="S64" s="39">
        <v>0</v>
      </c>
      <c r="T64" s="36">
        <v>0</v>
      </c>
      <c r="U64" s="36">
        <v>0</v>
      </c>
      <c r="V64" s="36">
        <v>0</v>
      </c>
      <c r="W64" s="42" t="s">
        <v>211</v>
      </c>
    </row>
    <row r="65" spans="1:23" ht="21" customHeight="1" x14ac:dyDescent="0.2">
      <c r="A65" s="63"/>
      <c r="B65" s="57"/>
      <c r="C65" s="57"/>
      <c r="D65" s="57"/>
      <c r="E65" s="57"/>
      <c r="F65" s="54"/>
      <c r="G65" s="54"/>
      <c r="H65" s="54"/>
      <c r="I65" s="54"/>
      <c r="J65" s="54"/>
      <c r="K65" s="41" t="s">
        <v>102</v>
      </c>
      <c r="L65" s="36" t="s">
        <v>30</v>
      </c>
      <c r="M65" s="45" t="s">
        <v>337</v>
      </c>
      <c r="N65" s="37" t="s">
        <v>275</v>
      </c>
      <c r="O65" s="36" t="s">
        <v>30</v>
      </c>
      <c r="P65" s="37" t="s">
        <v>339</v>
      </c>
      <c r="Q65" s="37" t="s">
        <v>280</v>
      </c>
      <c r="R65" s="39">
        <v>0.1</v>
      </c>
      <c r="S65" s="39">
        <v>0</v>
      </c>
      <c r="T65" s="36">
        <v>0</v>
      </c>
      <c r="U65" s="36">
        <v>0</v>
      </c>
      <c r="V65" s="36">
        <v>0</v>
      </c>
      <c r="W65" s="42" t="s">
        <v>283</v>
      </c>
    </row>
  </sheetData>
  <mergeCells count="112">
    <mergeCell ref="G60:G65"/>
    <mergeCell ref="H60:H65"/>
    <mergeCell ref="I60:I65"/>
    <mergeCell ref="J60:J65"/>
    <mergeCell ref="G55:G59"/>
    <mergeCell ref="H55:H59"/>
    <mergeCell ref="I55:I59"/>
    <mergeCell ref="J55:J59"/>
    <mergeCell ref="G50:G54"/>
    <mergeCell ref="H50:H54"/>
    <mergeCell ref="I50:I54"/>
    <mergeCell ref="J50:J54"/>
    <mergeCell ref="A55:A59"/>
    <mergeCell ref="B55:B59"/>
    <mergeCell ref="C55:C59"/>
    <mergeCell ref="D55:D59"/>
    <mergeCell ref="E55:E59"/>
    <mergeCell ref="F55:F59"/>
    <mergeCell ref="A50:A54"/>
    <mergeCell ref="B50:B54"/>
    <mergeCell ref="C50:C54"/>
    <mergeCell ref="D50:D54"/>
    <mergeCell ref="E50:E54"/>
    <mergeCell ref="F50:F54"/>
    <mergeCell ref="A60:A65"/>
    <mergeCell ref="B60:B65"/>
    <mergeCell ref="C60:C65"/>
    <mergeCell ref="D60:D65"/>
    <mergeCell ref="E60:E65"/>
    <mergeCell ref="F60:F65"/>
    <mergeCell ref="J37:J42"/>
    <mergeCell ref="A43:A49"/>
    <mergeCell ref="B43:B49"/>
    <mergeCell ref="C43:C49"/>
    <mergeCell ref="D43:D49"/>
    <mergeCell ref="E43:E49"/>
    <mergeCell ref="F43:F49"/>
    <mergeCell ref="G43:G49"/>
    <mergeCell ref="H43:H49"/>
    <mergeCell ref="I43:I49"/>
    <mergeCell ref="J43:J49"/>
    <mergeCell ref="A37:A42"/>
    <mergeCell ref="B37:B42"/>
    <mergeCell ref="C37:C42"/>
    <mergeCell ref="D37:D42"/>
    <mergeCell ref="E37:E42"/>
    <mergeCell ref="F37:F42"/>
    <mergeCell ref="G37:G42"/>
    <mergeCell ref="H37:H42"/>
    <mergeCell ref="I37:I42"/>
    <mergeCell ref="G23:G26"/>
    <mergeCell ref="H23:H26"/>
    <mergeCell ref="I23:I26"/>
    <mergeCell ref="J23:J26"/>
    <mergeCell ref="A27:A36"/>
    <mergeCell ref="B27:B36"/>
    <mergeCell ref="C27:C36"/>
    <mergeCell ref="D27:D36"/>
    <mergeCell ref="E27:E36"/>
    <mergeCell ref="F27:F36"/>
    <mergeCell ref="A23:A26"/>
    <mergeCell ref="B23:B26"/>
    <mergeCell ref="C23:C26"/>
    <mergeCell ref="D23:D26"/>
    <mergeCell ref="E23:E26"/>
    <mergeCell ref="F23:F26"/>
    <mergeCell ref="G27:G36"/>
    <mergeCell ref="H27:H36"/>
    <mergeCell ref="I27:I36"/>
    <mergeCell ref="J27:J36"/>
    <mergeCell ref="I16:I22"/>
    <mergeCell ref="J16:J22"/>
    <mergeCell ref="A11:A12"/>
    <mergeCell ref="A13:A15"/>
    <mergeCell ref="A16:A22"/>
    <mergeCell ref="B16:B22"/>
    <mergeCell ref="C16:C22"/>
    <mergeCell ref="D16:D22"/>
    <mergeCell ref="G13:G15"/>
    <mergeCell ref="H13:H15"/>
    <mergeCell ref="I13:I15"/>
    <mergeCell ref="J13:J15"/>
    <mergeCell ref="D13:D15"/>
    <mergeCell ref="C13:C15"/>
    <mergeCell ref="D11:D12"/>
    <mergeCell ref="C11:C12"/>
    <mergeCell ref="I11:I12"/>
    <mergeCell ref="J11:J12"/>
    <mergeCell ref="B11:B12"/>
    <mergeCell ref="F13:F15"/>
    <mergeCell ref="E13:E15"/>
    <mergeCell ref="B13:B15"/>
    <mergeCell ref="F11:F12"/>
    <mergeCell ref="G11:G12"/>
    <mergeCell ref="H11:H12"/>
    <mergeCell ref="E11:E12"/>
    <mergeCell ref="E16:E22"/>
    <mergeCell ref="F16:F22"/>
    <mergeCell ref="G16:G22"/>
    <mergeCell ref="H16:H22"/>
    <mergeCell ref="U2:W2"/>
    <mergeCell ref="A1:W1"/>
    <mergeCell ref="F5:F9"/>
    <mergeCell ref="G5:G9"/>
    <mergeCell ref="H5:H9"/>
    <mergeCell ref="I5:I9"/>
    <mergeCell ref="J5:J9"/>
    <mergeCell ref="E5:E9"/>
    <mergeCell ref="D5:D9"/>
    <mergeCell ref="A5:A9"/>
    <mergeCell ref="C5:C9"/>
    <mergeCell ref="B5:B9"/>
  </mergeCells>
  <pageMargins left="0.7" right="0.7" top="0.75" bottom="0.75" header="0.3" footer="0.3"/>
  <pageSetup paperSize="5" scale="29" fitToHeight="0" orientation="landscape" horizontalDpi="0" verticalDpi="0" r:id="rId1"/>
  <ignoredErrors>
    <ignoredError sqref="T6" unlocked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workbookViewId="0">
      <pane ySplit="4" topLeftCell="A17" activePane="bottomLeft" state="frozen"/>
      <selection pane="bottomLeft" activeCell="B28" sqref="B28"/>
    </sheetView>
  </sheetViews>
  <sheetFormatPr baseColWidth="10" defaultColWidth="0" defaultRowHeight="10.199999999999999" x14ac:dyDescent="0.2"/>
  <cols>
    <col min="1" max="1" width="11" customWidth="1"/>
    <col min="2" max="2" width="140.85546875" customWidth="1"/>
    <col min="3" max="3" width="12" customWidth="1"/>
    <col min="4" max="16384" width="12" hidden="1"/>
  </cols>
  <sheetData>
    <row r="1" spans="1:2" ht="15.6" x14ac:dyDescent="0.2">
      <c r="B1" s="7" t="s">
        <v>1</v>
      </c>
    </row>
    <row r="2" spans="1:2" ht="31.2" x14ac:dyDescent="0.2">
      <c r="B2" s="4" t="s">
        <v>76</v>
      </c>
    </row>
    <row r="4" spans="1:2" ht="31.2" x14ac:dyDescent="0.2">
      <c r="A4" s="5" t="s">
        <v>80</v>
      </c>
      <c r="B4" s="5" t="s">
        <v>0</v>
      </c>
    </row>
    <row r="5" spans="1:2" ht="46.8" x14ac:dyDescent="0.2">
      <c r="A5" s="20">
        <v>1</v>
      </c>
      <c r="B5" s="4" t="s">
        <v>77</v>
      </c>
    </row>
    <row r="6" spans="1:2" ht="46.8" x14ac:dyDescent="0.2">
      <c r="A6" s="20">
        <v>2</v>
      </c>
      <c r="B6" s="4" t="s">
        <v>78</v>
      </c>
    </row>
    <row r="7" spans="1:2" ht="31.2" x14ac:dyDescent="0.2">
      <c r="A7" s="20">
        <v>3</v>
      </c>
      <c r="B7" s="4" t="s">
        <v>81</v>
      </c>
    </row>
    <row r="8" spans="1:2" ht="62.4" x14ac:dyDescent="0.2">
      <c r="A8" s="20">
        <v>4</v>
      </c>
      <c r="B8" s="4" t="s">
        <v>79</v>
      </c>
    </row>
    <row r="9" spans="1:2" ht="15.6" x14ac:dyDescent="0.2">
      <c r="A9" s="20">
        <v>5</v>
      </c>
      <c r="B9" s="4" t="s">
        <v>56</v>
      </c>
    </row>
    <row r="10" spans="1:2" ht="78" x14ac:dyDescent="0.2">
      <c r="A10" s="20">
        <v>6</v>
      </c>
      <c r="B10" s="4" t="s">
        <v>75</v>
      </c>
    </row>
    <row r="11" spans="1:2" ht="78" x14ac:dyDescent="0.2">
      <c r="A11" s="20">
        <v>7</v>
      </c>
      <c r="B11" s="4" t="s">
        <v>62</v>
      </c>
    </row>
    <row r="12" spans="1:2" ht="78" x14ac:dyDescent="0.2">
      <c r="A12" s="20">
        <v>8</v>
      </c>
      <c r="B12" s="4" t="s">
        <v>64</v>
      </c>
    </row>
    <row r="13" spans="1:2" ht="78" x14ac:dyDescent="0.2">
      <c r="A13" s="20">
        <v>9</v>
      </c>
      <c r="B13" s="4" t="s">
        <v>63</v>
      </c>
    </row>
    <row r="14" spans="1:2" ht="78" x14ac:dyDescent="0.2">
      <c r="A14" s="20">
        <v>10</v>
      </c>
      <c r="B14" s="4" t="s">
        <v>65</v>
      </c>
    </row>
    <row r="15" spans="1:2" ht="15.6" x14ac:dyDescent="0.2">
      <c r="A15" s="20">
        <v>11</v>
      </c>
      <c r="B15" s="4" t="s">
        <v>82</v>
      </c>
    </row>
    <row r="16" spans="1:2" ht="15.6" x14ac:dyDescent="0.2">
      <c r="A16" s="20">
        <v>12</v>
      </c>
      <c r="B16" s="4" t="s">
        <v>66</v>
      </c>
    </row>
    <row r="17" spans="1:2" ht="15.6" x14ac:dyDescent="0.2">
      <c r="A17" s="20">
        <v>13</v>
      </c>
      <c r="B17" s="4" t="s">
        <v>67</v>
      </c>
    </row>
    <row r="18" spans="1:2" ht="62.4" x14ac:dyDescent="0.2">
      <c r="A18" s="20">
        <v>14</v>
      </c>
      <c r="B18" s="4" t="s">
        <v>83</v>
      </c>
    </row>
    <row r="19" spans="1:2" ht="15.6" x14ac:dyDescent="0.2">
      <c r="A19" s="20">
        <v>15</v>
      </c>
      <c r="B19" s="4" t="s">
        <v>57</v>
      </c>
    </row>
    <row r="20" spans="1:2" ht="15.6" x14ac:dyDescent="0.2">
      <c r="A20" s="20">
        <v>16</v>
      </c>
      <c r="B20" s="4" t="s">
        <v>58</v>
      </c>
    </row>
    <row r="21" spans="1:2" ht="15.6" x14ac:dyDescent="0.2">
      <c r="A21" s="20">
        <v>17</v>
      </c>
      <c r="B21" s="4" t="s">
        <v>68</v>
      </c>
    </row>
    <row r="22" spans="1:2" ht="15.6" x14ac:dyDescent="0.2">
      <c r="A22" s="20">
        <v>18</v>
      </c>
      <c r="B22" s="6" t="s">
        <v>59</v>
      </c>
    </row>
    <row r="23" spans="1:2" ht="15.6" x14ac:dyDescent="0.2">
      <c r="A23" s="20">
        <v>19</v>
      </c>
      <c r="B23" s="6" t="s">
        <v>60</v>
      </c>
    </row>
    <row r="24" spans="1:2" ht="15.6" x14ac:dyDescent="0.2">
      <c r="A24" s="20">
        <v>20</v>
      </c>
      <c r="B24" s="6" t="s">
        <v>61</v>
      </c>
    </row>
    <row r="25" spans="1:2" ht="15.6" x14ac:dyDescent="0.2">
      <c r="A25" s="20">
        <v>21</v>
      </c>
      <c r="B25" s="6" t="s">
        <v>69</v>
      </c>
    </row>
    <row r="26" spans="1:2" ht="15.6" x14ac:dyDescent="0.2">
      <c r="A26" s="20">
        <v>22</v>
      </c>
      <c r="B26" s="6" t="s">
        <v>70</v>
      </c>
    </row>
    <row r="27" spans="1:2" ht="31.2" x14ac:dyDescent="0.2">
      <c r="A27" s="20">
        <v>23</v>
      </c>
      <c r="B27" s="4"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B23" sqref="B23"/>
    </sheetView>
  </sheetViews>
  <sheetFormatPr baseColWidth="10" defaultRowHeight="10.199999999999999" x14ac:dyDescent="0.2"/>
  <cols>
    <col min="1" max="1" width="67.7109375" customWidth="1"/>
    <col min="2" max="2" width="21.85546875" customWidth="1"/>
    <col min="3" max="3" width="12" style="10"/>
  </cols>
  <sheetData>
    <row r="1" spans="1:4" ht="11.4" x14ac:dyDescent="0.2">
      <c r="A1" s="15" t="s">
        <v>3</v>
      </c>
      <c r="B1" s="15" t="s">
        <v>32</v>
      </c>
      <c r="C1" s="10" t="s">
        <v>27</v>
      </c>
      <c r="D1" s="9"/>
    </row>
    <row r="2" spans="1:4" ht="11.4" x14ac:dyDescent="0.2">
      <c r="A2" s="15" t="s">
        <v>4</v>
      </c>
      <c r="B2" s="15" t="s">
        <v>51</v>
      </c>
      <c r="C2" s="10" t="s">
        <v>28</v>
      </c>
      <c r="D2" s="9"/>
    </row>
    <row r="3" spans="1:4" ht="11.4" x14ac:dyDescent="0.2">
      <c r="A3" s="15" t="s">
        <v>5</v>
      </c>
      <c r="B3" s="15" t="s">
        <v>52</v>
      </c>
      <c r="C3" s="10" t="s">
        <v>29</v>
      </c>
      <c r="D3" s="9"/>
    </row>
    <row r="4" spans="1:4" ht="11.4" x14ac:dyDescent="0.2">
      <c r="A4" s="15" t="s">
        <v>6</v>
      </c>
      <c r="B4" s="15" t="s">
        <v>53</v>
      </c>
      <c r="C4" s="10" t="s">
        <v>30</v>
      </c>
      <c r="D4" s="9"/>
    </row>
    <row r="5" spans="1:4" ht="11.4" x14ac:dyDescent="0.2">
      <c r="A5" s="15" t="s">
        <v>7</v>
      </c>
      <c r="B5" s="8"/>
      <c r="D5" s="9"/>
    </row>
    <row r="6" spans="1:4" ht="11.4" x14ac:dyDescent="0.2">
      <c r="A6" s="15" t="s">
        <v>8</v>
      </c>
      <c r="B6" s="8"/>
      <c r="D6" s="9"/>
    </row>
    <row r="7" spans="1:4" ht="11.4" x14ac:dyDescent="0.2">
      <c r="A7" s="15" t="s">
        <v>9</v>
      </c>
      <c r="B7" s="8"/>
      <c r="D7" s="9"/>
    </row>
    <row r="8" spans="1:4" ht="11.4" x14ac:dyDescent="0.2">
      <c r="A8" s="15" t="s">
        <v>10</v>
      </c>
      <c r="B8" s="8"/>
      <c r="D8" s="9"/>
    </row>
    <row r="9" spans="1:4" ht="12" customHeight="1" x14ac:dyDescent="0.2">
      <c r="A9" s="15" t="s">
        <v>11</v>
      </c>
      <c r="B9" s="8"/>
      <c r="D9" s="9"/>
    </row>
    <row r="10" spans="1:4" ht="11.4" x14ac:dyDescent="0.2">
      <c r="A10" s="15" t="s">
        <v>12</v>
      </c>
      <c r="B10" s="8"/>
      <c r="D10" s="9"/>
    </row>
    <row r="11" spans="1:4" ht="11.4" x14ac:dyDescent="0.2">
      <c r="A11" s="15" t="s">
        <v>13</v>
      </c>
      <c r="B11" s="8"/>
      <c r="D11" s="9"/>
    </row>
    <row r="12" spans="1:4" ht="11.4" x14ac:dyDescent="0.2">
      <c r="A12" s="15" t="s">
        <v>14</v>
      </c>
      <c r="B12" s="8"/>
      <c r="D12" s="9"/>
    </row>
    <row r="13" spans="1:4" ht="11.4" x14ac:dyDescent="0.2">
      <c r="A13" s="15" t="s">
        <v>15</v>
      </c>
      <c r="B13" s="8"/>
      <c r="D13" s="9"/>
    </row>
    <row r="14" spans="1:4" ht="11.4" x14ac:dyDescent="0.2">
      <c r="A14" s="15" t="s">
        <v>16</v>
      </c>
      <c r="B14" s="8"/>
      <c r="D14" s="9"/>
    </row>
    <row r="15" spans="1:4" ht="11.4" x14ac:dyDescent="0.2">
      <c r="A15" s="15" t="s">
        <v>17</v>
      </c>
      <c r="B15" s="8"/>
      <c r="D15" s="9"/>
    </row>
    <row r="16" spans="1:4" ht="11.4" x14ac:dyDescent="0.2">
      <c r="A16" s="15" t="s">
        <v>18</v>
      </c>
      <c r="B16" s="8"/>
      <c r="D16" s="9"/>
    </row>
    <row r="17" spans="1:5" ht="11.4" x14ac:dyDescent="0.2">
      <c r="A17" s="15" t="s">
        <v>19</v>
      </c>
      <c r="B17" s="8"/>
      <c r="D17" s="9"/>
    </row>
    <row r="18" spans="1:5" ht="11.4" x14ac:dyDescent="0.2">
      <c r="A18" s="15" t="s">
        <v>20</v>
      </c>
      <c r="B18" s="8"/>
      <c r="D18" s="9"/>
    </row>
    <row r="19" spans="1:5" ht="11.4" x14ac:dyDescent="0.2">
      <c r="A19" s="15" t="s">
        <v>21</v>
      </c>
      <c r="B19" s="8"/>
      <c r="D19" s="9"/>
    </row>
    <row r="20" spans="1:5" ht="11.4" x14ac:dyDescent="0.2">
      <c r="A20" s="15" t="s">
        <v>22</v>
      </c>
      <c r="B20" s="8"/>
      <c r="D20" s="9"/>
    </row>
    <row r="21" spans="1:5" ht="11.4" x14ac:dyDescent="0.2">
      <c r="A21" s="15" t="s">
        <v>23</v>
      </c>
      <c r="B21" s="8"/>
      <c r="E21" s="9"/>
    </row>
    <row r="22" spans="1:5" ht="11.4" x14ac:dyDescent="0.2">
      <c r="A22" s="15" t="s">
        <v>24</v>
      </c>
      <c r="B22" s="8"/>
      <c r="E22" s="9"/>
    </row>
    <row r="23" spans="1:5" ht="11.4" x14ac:dyDescent="0.2">
      <c r="A23" s="15" t="s">
        <v>25</v>
      </c>
      <c r="B23" s="12"/>
      <c r="E23" s="11"/>
    </row>
    <row r="24" spans="1:5" x14ac:dyDescent="0.2">
      <c r="A24" s="14"/>
      <c r="B24" s="13"/>
      <c r="D24" s="13"/>
      <c r="E24" s="13"/>
    </row>
    <row r="25" spans="1:5" x14ac:dyDescent="0.2">
      <c r="A25" s="10"/>
    </row>
    <row r="26" spans="1:5" x14ac:dyDescent="0.2">
      <c r="A26" s="10"/>
    </row>
    <row r="27" spans="1:5" x14ac:dyDescent="0.2">
      <c r="A27" s="10"/>
    </row>
    <row r="28" spans="1:5" x14ac:dyDescent="0.2">
      <c r="A28" s="10"/>
    </row>
    <row r="29" spans="1:5" x14ac:dyDescent="0.2">
      <c r="A29" s="10"/>
    </row>
    <row r="30" spans="1:5" x14ac:dyDescent="0.2">
      <c r="A30" s="10"/>
    </row>
    <row r="31" spans="1:5" x14ac:dyDescent="0.2">
      <c r="A31" s="10"/>
    </row>
    <row r="32" spans="1:5" x14ac:dyDescent="0.2">
      <c r="A32" s="1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A877482073C494DB65515C3369AA0B4" ma:contentTypeVersion="0" ma:contentTypeDescription="Crear nuevo documento." ma:contentTypeScope="" ma:versionID="d630b5c2871309c5c86f0b7bf850b824">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DBC77CC-32BA-4BBF-A75E-086779EE42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1F51EF88-68BC-4A76-B5D9-47B8734FF48E}">
  <ds:schemaRefs>
    <ds:schemaRef ds:uri="http://schemas.microsoft.com/sharepoint/v3/contenttype/forms"/>
  </ds:schemaRefs>
</ds:datastoreItem>
</file>

<file path=customXml/itemProps3.xml><?xml version="1.0" encoding="utf-8"?>
<ds:datastoreItem xmlns:ds="http://schemas.openxmlformats.org/officeDocument/2006/customXml" ds:itemID="{BDF2C03A-FAFE-4FBB-9F24-298C907734CA}">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IR</vt:lpstr>
      <vt:lpstr>Instructivo_IR</vt:lpstr>
      <vt:lpstr>Hoja1</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SM-DIF</cp:lastModifiedBy>
  <cp:lastPrinted>2019-04-24T17:10:58Z</cp:lastPrinted>
  <dcterms:created xsi:type="dcterms:W3CDTF">2014-10-22T05:35:08Z</dcterms:created>
  <dcterms:modified xsi:type="dcterms:W3CDTF">2019-04-29T14:58:45Z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0x010100EA877482073C494DB65515C3369AA0B4</vt:lpwstr>
  </property>
</Properties>
</file>